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005" activeTab="5"/>
  </bookViews>
  <sheets>
    <sheet name="Boys Total" sheetId="1" r:id="rId1"/>
    <sheet name="Boys Field" sheetId="2" r:id="rId2"/>
    <sheet name="Boys Track" sheetId="3" r:id="rId3"/>
    <sheet name="Girls Total" sheetId="4" r:id="rId4"/>
    <sheet name="Girls Field" sheetId="5" r:id="rId5"/>
    <sheet name="Girls Track" sheetId="6" r:id="rId6"/>
  </sheets>
  <definedNames/>
  <calcPr fullCalcOnLoad="1"/>
</workbook>
</file>

<file path=xl/sharedStrings.xml><?xml version="1.0" encoding="utf-8"?>
<sst xmlns="http://schemas.openxmlformats.org/spreadsheetml/2006/main" count="1051" uniqueCount="496">
  <si>
    <t>Event</t>
  </si>
  <si>
    <t>Pole Vault</t>
  </si>
  <si>
    <t>High Jump</t>
  </si>
  <si>
    <t>Long Jump</t>
  </si>
  <si>
    <t>Shot Put</t>
  </si>
  <si>
    <t>Discus</t>
  </si>
  <si>
    <t>Shuttle Hurdle</t>
  </si>
  <si>
    <t>3200 Relay</t>
  </si>
  <si>
    <t>400 Relay</t>
  </si>
  <si>
    <t>Sprint Medley</t>
  </si>
  <si>
    <t>Distance Medley</t>
  </si>
  <si>
    <t>800 Relay</t>
  </si>
  <si>
    <t>Thrower 400 Relay</t>
  </si>
  <si>
    <t>Co-ed 400 Relay</t>
  </si>
  <si>
    <t>1600 Relay</t>
  </si>
  <si>
    <t>1600 Team Score</t>
  </si>
  <si>
    <t>Franklin</t>
  </si>
  <si>
    <t>Redford Union</t>
  </si>
  <si>
    <t>Garden City</t>
  </si>
  <si>
    <t>Wayne</t>
  </si>
  <si>
    <t>Thurston</t>
  </si>
  <si>
    <t>Place</t>
  </si>
  <si>
    <t>Pts</t>
  </si>
  <si>
    <t>Redford</t>
  </si>
  <si>
    <t>Garden</t>
  </si>
  <si>
    <t>Livonia</t>
  </si>
  <si>
    <t>Union</t>
  </si>
  <si>
    <t>City</t>
  </si>
  <si>
    <t>Memorial</t>
  </si>
  <si>
    <t>Danny Martinez</t>
  </si>
  <si>
    <t>8'0</t>
  </si>
  <si>
    <t>7'6</t>
  </si>
  <si>
    <t>Wisniewski</t>
  </si>
  <si>
    <t>Hinkle</t>
  </si>
  <si>
    <t>Scola</t>
  </si>
  <si>
    <t>Jay Woolfork</t>
  </si>
  <si>
    <t>Mike Sharp</t>
  </si>
  <si>
    <t>Jones</t>
  </si>
  <si>
    <t>Newborn</t>
  </si>
  <si>
    <t>9'6</t>
  </si>
  <si>
    <t>0'0</t>
  </si>
  <si>
    <t>5'6</t>
  </si>
  <si>
    <t>5'0</t>
  </si>
  <si>
    <t>26'6</t>
  </si>
  <si>
    <t>23'0</t>
  </si>
  <si>
    <t>10'0</t>
  </si>
  <si>
    <t>17'8.5</t>
  </si>
  <si>
    <t>Tyler Evans</t>
  </si>
  <si>
    <t>15'2</t>
  </si>
  <si>
    <t>31'11</t>
  </si>
  <si>
    <t>Ryles</t>
  </si>
  <si>
    <t>28'4</t>
  </si>
  <si>
    <t>Janes</t>
  </si>
  <si>
    <t>Hansen</t>
  </si>
  <si>
    <t>35'4</t>
  </si>
  <si>
    <t>Evans</t>
  </si>
  <si>
    <t>Blackmer</t>
  </si>
  <si>
    <t>30'7</t>
  </si>
  <si>
    <t>Adam Clay</t>
  </si>
  <si>
    <t>Matt Hansen</t>
  </si>
  <si>
    <t>Total</t>
  </si>
  <si>
    <t>Height</t>
  </si>
  <si>
    <t>Distance</t>
  </si>
  <si>
    <t>1600 Meter Team Run</t>
  </si>
  <si>
    <t>Team</t>
  </si>
  <si>
    <t>Time</t>
  </si>
  <si>
    <t>Points</t>
  </si>
  <si>
    <t>Name</t>
  </si>
  <si>
    <t>Jackson</t>
  </si>
  <si>
    <t>Whitaker</t>
  </si>
  <si>
    <t>Biegalski</t>
  </si>
  <si>
    <t>Andrew Barnes</t>
  </si>
  <si>
    <t>Travis Ferrier</t>
  </si>
  <si>
    <t>GC</t>
  </si>
  <si>
    <t>RU</t>
  </si>
  <si>
    <t>LF</t>
  </si>
  <si>
    <t>RT</t>
  </si>
  <si>
    <t>Shuttle Hurdle Relay</t>
  </si>
  <si>
    <t>400 Meter Relay</t>
  </si>
  <si>
    <t>Jake Pinard</t>
  </si>
  <si>
    <t xml:space="preserve"> →→→→</t>
  </si>
  <si>
    <t>Ryan Hurt</t>
  </si>
  <si>
    <t>800 Meter Relay</t>
  </si>
  <si>
    <t>Throwers 400 Meter Relay</t>
  </si>
  <si>
    <t>Co-ed 400 Meter Relay</t>
  </si>
  <si>
    <t>1600 Meter Relay</t>
  </si>
  <si>
    <t>3200 Meter Relay</t>
  </si>
  <si>
    <t>Stevenson</t>
  </si>
  <si>
    <t>School</t>
  </si>
  <si>
    <t>Megan Lark</t>
  </si>
  <si>
    <t>Amanda Borieo</t>
  </si>
  <si>
    <t>Mallory Dorton</t>
  </si>
  <si>
    <t>8'6</t>
  </si>
  <si>
    <t>6'0</t>
  </si>
  <si>
    <t>6'6</t>
  </si>
  <si>
    <t>Kelly O'Brien</t>
  </si>
  <si>
    <t>4'10</t>
  </si>
  <si>
    <t>4'6</t>
  </si>
  <si>
    <t>Taylor</t>
  </si>
  <si>
    <t>4'0</t>
  </si>
  <si>
    <t>Ball</t>
  </si>
  <si>
    <t>Jen Mueller</t>
  </si>
  <si>
    <t>Delisha Williams</t>
  </si>
  <si>
    <t>Andrea Gentile</t>
  </si>
  <si>
    <t>Nicole Price</t>
  </si>
  <si>
    <t>Ashley Gruden</t>
  </si>
  <si>
    <t>87'0</t>
  </si>
  <si>
    <t>Billingsley</t>
  </si>
  <si>
    <t>Burkett</t>
  </si>
  <si>
    <t>Hart</t>
  </si>
  <si>
    <t>22'6</t>
  </si>
  <si>
    <t>Germain</t>
  </si>
  <si>
    <t>20'4</t>
  </si>
  <si>
    <t>19'6</t>
  </si>
  <si>
    <t>Kayla Branton</t>
  </si>
  <si>
    <t>Rachel Batshon</t>
  </si>
  <si>
    <t>86'4</t>
  </si>
  <si>
    <t>Theresa Cruz</t>
  </si>
  <si>
    <t>Kimberly Germain</t>
  </si>
  <si>
    <t>LS</t>
  </si>
  <si>
    <t>Cathryn Studzinski</t>
  </si>
  <si>
    <t>Hitchcock</t>
  </si>
  <si>
    <t>Tina Olter</t>
  </si>
  <si>
    <t>Smith</t>
  </si>
  <si>
    <t>Silversides</t>
  </si>
  <si>
    <t xml:space="preserve">Franklin </t>
  </si>
  <si>
    <t>Crestwood</t>
  </si>
  <si>
    <t>Dearborn Hts</t>
  </si>
  <si>
    <t>Salem</t>
  </si>
  <si>
    <r>
      <t>2</t>
    </r>
    <r>
      <rPr>
        <sz val="12"/>
        <color indexed="8"/>
        <rFont val="Cooper Black"/>
        <family val="1"/>
      </rPr>
      <t>nd</t>
    </r>
  </si>
  <si>
    <r>
      <t>1</t>
    </r>
    <r>
      <rPr>
        <sz val="12"/>
        <color indexed="8"/>
        <rFont val="Cooper Black"/>
        <family val="1"/>
      </rPr>
      <t>st</t>
    </r>
  </si>
  <si>
    <r>
      <t>3</t>
    </r>
    <r>
      <rPr>
        <sz val="12"/>
        <color indexed="8"/>
        <rFont val="Cooper Black"/>
        <family val="1"/>
      </rPr>
      <t>rd</t>
    </r>
  </si>
  <si>
    <r>
      <t>4</t>
    </r>
    <r>
      <rPr>
        <sz val="12"/>
        <color indexed="8"/>
        <rFont val="Cooper Black"/>
        <family val="1"/>
      </rPr>
      <t>th</t>
    </r>
  </si>
  <si>
    <r>
      <t>5</t>
    </r>
    <r>
      <rPr>
        <sz val="12"/>
        <color indexed="8"/>
        <rFont val="Cooper Black"/>
        <family val="1"/>
      </rPr>
      <t>th</t>
    </r>
  </si>
  <si>
    <r>
      <t>6</t>
    </r>
    <r>
      <rPr>
        <sz val="12"/>
        <color indexed="8"/>
        <rFont val="Cooper Black"/>
        <family val="1"/>
      </rPr>
      <t>th</t>
    </r>
  </si>
  <si>
    <r>
      <t>7</t>
    </r>
    <r>
      <rPr>
        <sz val="12"/>
        <color indexed="8"/>
        <rFont val="Cooper Black"/>
        <family val="1"/>
      </rPr>
      <t>th</t>
    </r>
  </si>
  <si>
    <t>Gavin</t>
  </si>
  <si>
    <t>Mahar</t>
  </si>
  <si>
    <t>9'0</t>
  </si>
  <si>
    <t>Pacinta</t>
  </si>
  <si>
    <t>7'0</t>
  </si>
  <si>
    <t>26'0</t>
  </si>
  <si>
    <t>Jimmy Bagazinski</t>
  </si>
  <si>
    <t>Chadd Chisholm</t>
  </si>
  <si>
    <t>25'6</t>
  </si>
  <si>
    <t>Marnoa</t>
  </si>
  <si>
    <t>Spencer</t>
  </si>
  <si>
    <t>23'6</t>
  </si>
  <si>
    <t>Doane</t>
  </si>
  <si>
    <t>Peppas</t>
  </si>
  <si>
    <t>10'6</t>
  </si>
  <si>
    <t>Garda</t>
  </si>
  <si>
    <t>Moore</t>
  </si>
  <si>
    <t>NH</t>
  </si>
  <si>
    <t>19'0</t>
  </si>
  <si>
    <t>Goynes</t>
  </si>
  <si>
    <t>6'2</t>
  </si>
  <si>
    <t>Kuykendal</t>
  </si>
  <si>
    <t>5'2</t>
  </si>
  <si>
    <t>Spenser</t>
  </si>
  <si>
    <t>16'4</t>
  </si>
  <si>
    <t>Brewer</t>
  </si>
  <si>
    <t>Kelly</t>
  </si>
  <si>
    <t>5'4</t>
  </si>
  <si>
    <t>15'10</t>
  </si>
  <si>
    <t>DeAngelo Peete</t>
  </si>
  <si>
    <t>10'2</t>
  </si>
  <si>
    <t>Stewart</t>
  </si>
  <si>
    <t>Klein</t>
  </si>
  <si>
    <t>Orr</t>
  </si>
  <si>
    <t>Silski</t>
  </si>
  <si>
    <t>McNeil</t>
  </si>
  <si>
    <t>Salinaz</t>
  </si>
  <si>
    <t>Wilson</t>
  </si>
  <si>
    <t>21'5.5</t>
  </si>
  <si>
    <t>E. Wilson</t>
  </si>
  <si>
    <t>G. Wilson</t>
  </si>
  <si>
    <t>Andrews</t>
  </si>
  <si>
    <t>18'1.25</t>
  </si>
  <si>
    <t>59'0.75</t>
  </si>
  <si>
    <t>Springer</t>
  </si>
  <si>
    <t>18'9</t>
  </si>
  <si>
    <t>16'5</t>
  </si>
  <si>
    <t>54'2</t>
  </si>
  <si>
    <t>Jordan Bickham</t>
  </si>
  <si>
    <t>18'5.25</t>
  </si>
  <si>
    <t>Brett Gutowski</t>
  </si>
  <si>
    <t>18'4</t>
  </si>
  <si>
    <t>Jon Girvan</t>
  </si>
  <si>
    <t>17'2.5</t>
  </si>
  <si>
    <t>53'11.25</t>
  </si>
  <si>
    <t>Podulka</t>
  </si>
  <si>
    <t>Dorazio</t>
  </si>
  <si>
    <t>18'9.5</t>
  </si>
  <si>
    <t>16'9</t>
  </si>
  <si>
    <t/>
  </si>
  <si>
    <t>53'3</t>
  </si>
  <si>
    <t>Schiller</t>
  </si>
  <si>
    <t>Austin</t>
  </si>
  <si>
    <t>18'6.5</t>
  </si>
  <si>
    <t>16'1.75</t>
  </si>
  <si>
    <t>14'8.5</t>
  </si>
  <si>
    <t>49'4.75</t>
  </si>
  <si>
    <t>Parker</t>
  </si>
  <si>
    <t>Enechukwu</t>
  </si>
  <si>
    <t>17'4.25</t>
  </si>
  <si>
    <t>16'4.25</t>
  </si>
  <si>
    <t>15'0.75</t>
  </si>
  <si>
    <t>48'9.25</t>
  </si>
  <si>
    <t>Little</t>
  </si>
  <si>
    <t>Burek</t>
  </si>
  <si>
    <t>16'3.25</t>
  </si>
  <si>
    <t>15'4.5</t>
  </si>
  <si>
    <t>46'9.75</t>
  </si>
  <si>
    <t>Bell</t>
  </si>
  <si>
    <t>42'8</t>
  </si>
  <si>
    <t>42'2</t>
  </si>
  <si>
    <t>39'8</t>
  </si>
  <si>
    <t>Alex Forde</t>
  </si>
  <si>
    <t>50'1</t>
  </si>
  <si>
    <t>49'11</t>
  </si>
  <si>
    <t>39'11</t>
  </si>
  <si>
    <t>139'11</t>
  </si>
  <si>
    <t>124'6</t>
  </si>
  <si>
    <t>Aneed</t>
  </si>
  <si>
    <t>Pocalujka</t>
  </si>
  <si>
    <t>Lempicki</t>
  </si>
  <si>
    <t>47'6</t>
  </si>
  <si>
    <t>39'2</t>
  </si>
  <si>
    <t>34'4</t>
  </si>
  <si>
    <t>121'0</t>
  </si>
  <si>
    <t>Kostecki</t>
  </si>
  <si>
    <t>Lograsso</t>
  </si>
  <si>
    <t>46'8</t>
  </si>
  <si>
    <t>39'9</t>
  </si>
  <si>
    <t>31'7</t>
  </si>
  <si>
    <t>118'0</t>
  </si>
  <si>
    <t>Banks</t>
  </si>
  <si>
    <t>Caldwell</t>
  </si>
  <si>
    <t>37'1</t>
  </si>
  <si>
    <t>34'3</t>
  </si>
  <si>
    <t>31'6</t>
  </si>
  <si>
    <t>102'10</t>
  </si>
  <si>
    <t>Chen</t>
  </si>
  <si>
    <t>Witt</t>
  </si>
  <si>
    <t>Deese</t>
  </si>
  <si>
    <t>31'9</t>
  </si>
  <si>
    <t>101'5</t>
  </si>
  <si>
    <t>Dombrowski</t>
  </si>
  <si>
    <t>Bohinsky</t>
  </si>
  <si>
    <t>Chaalan</t>
  </si>
  <si>
    <t>35'6</t>
  </si>
  <si>
    <t>98'0</t>
  </si>
  <si>
    <t>112'2</t>
  </si>
  <si>
    <t>108'9</t>
  </si>
  <si>
    <t>133'11</t>
  </si>
  <si>
    <t>354'10</t>
  </si>
  <si>
    <t>John Aneed</t>
  </si>
  <si>
    <t>Joe Murray</t>
  </si>
  <si>
    <t>Danny Pocaluska</t>
  </si>
  <si>
    <t>136'1</t>
  </si>
  <si>
    <t>98'5</t>
  </si>
  <si>
    <t>93'8</t>
  </si>
  <si>
    <t>328'2</t>
  </si>
  <si>
    <t>Chris Bell</t>
  </si>
  <si>
    <t>Austin Blackmer</t>
  </si>
  <si>
    <t>105'4</t>
  </si>
  <si>
    <t>97'1</t>
  </si>
  <si>
    <t>288'9</t>
  </si>
  <si>
    <t>Alex Bohinsky</t>
  </si>
  <si>
    <t>Rob Dembowski</t>
  </si>
  <si>
    <t>Evan Bohinsky</t>
  </si>
  <si>
    <t>101'2</t>
  </si>
  <si>
    <t>86'7</t>
  </si>
  <si>
    <t>77'8</t>
  </si>
  <si>
    <t>265'5</t>
  </si>
  <si>
    <t>Alex Witt</t>
  </si>
  <si>
    <t>Tommy Vincent</t>
  </si>
  <si>
    <t>Travis Parsons</t>
  </si>
  <si>
    <t>91'11</t>
  </si>
  <si>
    <t>91'3</t>
  </si>
  <si>
    <t>80'8</t>
  </si>
  <si>
    <t>263'10</t>
  </si>
  <si>
    <t>David Osborne</t>
  </si>
  <si>
    <t>Cody Olive</t>
  </si>
  <si>
    <t>94'3</t>
  </si>
  <si>
    <t>73'6</t>
  </si>
  <si>
    <t>62'2</t>
  </si>
  <si>
    <t>229'11</t>
  </si>
  <si>
    <t>Gary Kostecki</t>
  </si>
  <si>
    <t>Mike Lograsso</t>
  </si>
  <si>
    <t>Kyle Harris</t>
  </si>
  <si>
    <t>110'1</t>
  </si>
  <si>
    <t>64'1</t>
  </si>
  <si>
    <t>52'10</t>
  </si>
  <si>
    <t>227'0</t>
  </si>
  <si>
    <t>Joe Urso</t>
  </si>
  <si>
    <t>Chludzinski</t>
  </si>
  <si>
    <t>Williams</t>
  </si>
  <si>
    <t>Matt Williams</t>
  </si>
  <si>
    <t>Ray Nagi</t>
  </si>
  <si>
    <t>DC</t>
  </si>
  <si>
    <t>Fenech</t>
  </si>
  <si>
    <t>Malcolm</t>
  </si>
  <si>
    <t>WM</t>
  </si>
  <si>
    <t>Petrul</t>
  </si>
  <si>
    <t>Idriss</t>
  </si>
  <si>
    <t>Faur</t>
  </si>
  <si>
    <t>Gollin</t>
  </si>
  <si>
    <t>Danny Koponen</t>
  </si>
  <si>
    <t>Cicaly</t>
  </si>
  <si>
    <t>Chase</t>
  </si>
  <si>
    <t>Paulus</t>
  </si>
  <si>
    <t>Campbell</t>
  </si>
  <si>
    <t>Mike Witt</t>
  </si>
  <si>
    <t>Moeashker</t>
  </si>
  <si>
    <t>Wertham</t>
  </si>
  <si>
    <t>Johnson</t>
  </si>
  <si>
    <t>Wienczak</t>
  </si>
  <si>
    <t>Mulhill</t>
  </si>
  <si>
    <t>Hackett</t>
  </si>
  <si>
    <t>Mike Elrod</t>
  </si>
  <si>
    <t>Earnhardt</t>
  </si>
  <si>
    <t>Ryan Scalzo</t>
  </si>
  <si>
    <t>Mokris</t>
  </si>
  <si>
    <t>Enrico Giles</t>
  </si>
  <si>
    <t xml:space="preserve">Scola </t>
  </si>
  <si>
    <t>Hampton</t>
  </si>
  <si>
    <t>Harris</t>
  </si>
  <si>
    <t>Richie Wieczorek</t>
  </si>
  <si>
    <t>Juan Gamboa</t>
  </si>
  <si>
    <t>Parota</t>
  </si>
  <si>
    <t>Flynn</t>
  </si>
  <si>
    <t>Kitz</t>
  </si>
  <si>
    <t>Borford</t>
  </si>
  <si>
    <t>16'0</t>
  </si>
  <si>
    <t>Helen Moore</t>
  </si>
  <si>
    <t>Bosen</t>
  </si>
  <si>
    <t>Pia Klein</t>
  </si>
  <si>
    <t>Andrea Wickens</t>
  </si>
  <si>
    <t>4'8</t>
  </si>
  <si>
    <t>4'2</t>
  </si>
  <si>
    <t>13'8</t>
  </si>
  <si>
    <t>Tilley</t>
  </si>
  <si>
    <t>Kretschmer</t>
  </si>
  <si>
    <t>Krutty</t>
  </si>
  <si>
    <t>4'4</t>
  </si>
  <si>
    <t>13'4</t>
  </si>
  <si>
    <t>Boertje</t>
  </si>
  <si>
    <t>O'Connell</t>
  </si>
  <si>
    <t>12'10</t>
  </si>
  <si>
    <t>Kossler</t>
  </si>
  <si>
    <t>Kovsey</t>
  </si>
  <si>
    <t>Greenwood</t>
  </si>
  <si>
    <t>9'2</t>
  </si>
  <si>
    <t>Secery</t>
  </si>
  <si>
    <t>Butler</t>
  </si>
  <si>
    <t>Greenshield</t>
  </si>
  <si>
    <t>Eahart</t>
  </si>
  <si>
    <t>8'4</t>
  </si>
  <si>
    <t>Natalie Modes</t>
  </si>
  <si>
    <t>15'8</t>
  </si>
  <si>
    <t>12'7.25</t>
  </si>
  <si>
    <t>45'0.25</t>
  </si>
  <si>
    <t>Beltran</t>
  </si>
  <si>
    <t>Tripp</t>
  </si>
  <si>
    <t>Soper</t>
  </si>
  <si>
    <t>13'2</t>
  </si>
  <si>
    <t>13'1.25</t>
  </si>
  <si>
    <t>12'7.5</t>
  </si>
  <si>
    <t>38'10.75</t>
  </si>
  <si>
    <t>Jed</t>
  </si>
  <si>
    <t>Kovsky</t>
  </si>
  <si>
    <t>14'0.25</t>
  </si>
  <si>
    <t>13'8.25</t>
  </si>
  <si>
    <t>10'8.75</t>
  </si>
  <si>
    <t>38'5.25</t>
  </si>
  <si>
    <t>Collier</t>
  </si>
  <si>
    <t>Barker</t>
  </si>
  <si>
    <t>14'7.75</t>
  </si>
  <si>
    <t>12'4.75</t>
  </si>
  <si>
    <t>11'4.25</t>
  </si>
  <si>
    <t>38'4.75</t>
  </si>
  <si>
    <t>Fields</t>
  </si>
  <si>
    <t>White</t>
  </si>
  <si>
    <t>14'4.5</t>
  </si>
  <si>
    <t>10'1.5</t>
  </si>
  <si>
    <t>6'3.75</t>
  </si>
  <si>
    <t>30'9.75</t>
  </si>
  <si>
    <t>Stitt</t>
  </si>
  <si>
    <t>11'3</t>
  </si>
  <si>
    <t>9'1</t>
  </si>
  <si>
    <t>Grace Modes</t>
  </si>
  <si>
    <t>30'11</t>
  </si>
  <si>
    <t>26'3</t>
  </si>
  <si>
    <t>87'9</t>
  </si>
  <si>
    <t>Teodoresu</t>
  </si>
  <si>
    <t>Criner</t>
  </si>
  <si>
    <t>Gauthier</t>
  </si>
  <si>
    <t>29'9</t>
  </si>
  <si>
    <t>29'0</t>
  </si>
  <si>
    <t>28'8</t>
  </si>
  <si>
    <t>87'5</t>
  </si>
  <si>
    <t>Pettipas</t>
  </si>
  <si>
    <t>30'6</t>
  </si>
  <si>
    <t>27'10</t>
  </si>
  <si>
    <t>86'8</t>
  </si>
  <si>
    <t>Adams</t>
  </si>
  <si>
    <t>Stafford</t>
  </si>
  <si>
    <t>22'8</t>
  </si>
  <si>
    <t>21'5</t>
  </si>
  <si>
    <t>21'3</t>
  </si>
  <si>
    <t>65'4</t>
  </si>
  <si>
    <t>Hendrian</t>
  </si>
  <si>
    <t>Blankenship</t>
  </si>
  <si>
    <t>Righter</t>
  </si>
  <si>
    <t>28'1</t>
  </si>
  <si>
    <t>28'0</t>
  </si>
  <si>
    <t>24'6</t>
  </si>
  <si>
    <t>80'7</t>
  </si>
  <si>
    <t>Hollidy</t>
  </si>
  <si>
    <t>Gaskin</t>
  </si>
  <si>
    <t>Torbert</t>
  </si>
  <si>
    <t>21'7</t>
  </si>
  <si>
    <t>20'8</t>
  </si>
  <si>
    <t>73'2</t>
  </si>
  <si>
    <t>21'1</t>
  </si>
  <si>
    <t>47'7</t>
  </si>
  <si>
    <t>Jade Burkett</t>
  </si>
  <si>
    <t>101'6</t>
  </si>
  <si>
    <t>98'11</t>
  </si>
  <si>
    <t>287'5</t>
  </si>
  <si>
    <t>Christina Teodorescu</t>
  </si>
  <si>
    <t>Libby Gazley</t>
  </si>
  <si>
    <t>89'6</t>
  </si>
  <si>
    <t>83'2</t>
  </si>
  <si>
    <t>67'2</t>
  </si>
  <si>
    <t>239'10</t>
  </si>
  <si>
    <t>81'7</t>
  </si>
  <si>
    <t>70'9</t>
  </si>
  <si>
    <t>79'1</t>
  </si>
  <si>
    <t>231'5</t>
  </si>
  <si>
    <t>Becca Hendrian</t>
  </si>
  <si>
    <t>Dana Blankenship</t>
  </si>
  <si>
    <t>Ashley Kretschmer</t>
  </si>
  <si>
    <t>91'8</t>
  </si>
  <si>
    <t>69'4</t>
  </si>
  <si>
    <t>65'3</t>
  </si>
  <si>
    <t>226'3</t>
  </si>
  <si>
    <t>Madgineese Holliday</t>
  </si>
  <si>
    <t>Monet Torbert</t>
  </si>
  <si>
    <t>Jessica Gaskin</t>
  </si>
  <si>
    <t>79'8</t>
  </si>
  <si>
    <t>62'11</t>
  </si>
  <si>
    <t>49'5</t>
  </si>
  <si>
    <t>192'0</t>
  </si>
  <si>
    <t>Sydney Adams</t>
  </si>
  <si>
    <t>Danielle Searcy</t>
  </si>
  <si>
    <t>54'0</t>
  </si>
  <si>
    <t>43'8</t>
  </si>
  <si>
    <t>150'6</t>
  </si>
  <si>
    <t>Bailey Hart</t>
  </si>
  <si>
    <t>Michelle Janes</t>
  </si>
  <si>
    <t>64'3</t>
  </si>
  <si>
    <t>47'11</t>
  </si>
  <si>
    <t>Kavulich</t>
  </si>
  <si>
    <t>S</t>
  </si>
  <si>
    <t>Bizon</t>
  </si>
  <si>
    <t>Goodpasture</t>
  </si>
  <si>
    <t>C.C. Shoemaker</t>
  </si>
  <si>
    <t>Jane Modes</t>
  </si>
  <si>
    <t>Hall</t>
  </si>
  <si>
    <t>Laurengius</t>
  </si>
  <si>
    <t>Jackie Deacon</t>
  </si>
  <si>
    <t>Tiffany Lamble</t>
  </si>
  <si>
    <t>Beyer</t>
  </si>
  <si>
    <t>Karizat</t>
  </si>
  <si>
    <t>Anderle</t>
  </si>
  <si>
    <t>Robles</t>
  </si>
  <si>
    <t>Ostrosky</t>
  </si>
  <si>
    <t>Quinn</t>
  </si>
  <si>
    <t>Babcock</t>
  </si>
  <si>
    <t>Lopez</t>
  </si>
  <si>
    <t>Madaj</t>
  </si>
  <si>
    <t>Kadajaik</t>
  </si>
  <si>
    <t>Koslakiewicz</t>
  </si>
  <si>
    <t>Carter</t>
  </si>
  <si>
    <t>Fails</t>
  </si>
  <si>
    <t>Walton</t>
  </si>
  <si>
    <t>Messick</t>
  </si>
  <si>
    <t>Thrun</t>
  </si>
  <si>
    <t>DeRamos</t>
  </si>
  <si>
    <t>North</t>
  </si>
  <si>
    <t>Madison Osborne</t>
  </si>
  <si>
    <t xml:space="preserve">Garden City </t>
  </si>
  <si>
    <t>Chambo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</si>
</sst>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m:ss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:ss.00"/>
    <numFmt numFmtId="172" formatCode="m:ss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ooper Black"/>
      <family val="1"/>
    </font>
    <font>
      <sz val="20"/>
      <color indexed="8"/>
      <name val="Cooper Black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4"/>
      <color indexed="8"/>
      <name val="Cooper Black"/>
      <family val="1"/>
    </font>
    <font>
      <sz val="12"/>
      <color indexed="8"/>
      <name val="Cooper Black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 horizontal="right"/>
    </xf>
    <xf numFmtId="0" fontId="17" fillId="0" borderId="16" xfId="0" applyFont="1" applyBorder="1" applyAlignment="1">
      <alignment horizontal="right"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164" fontId="19" fillId="0" borderId="0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164" fontId="19" fillId="0" borderId="20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8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20" fillId="0" borderId="18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66" fontId="19" fillId="0" borderId="0" xfId="0" applyNumberFormat="1" applyFont="1" applyAlignment="1">
      <alignment/>
    </xf>
    <xf numFmtId="0" fontId="20" fillId="0" borderId="17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19" fillId="0" borderId="17" xfId="0" applyFont="1" applyBorder="1" applyAlignment="1">
      <alignment horizontal="left"/>
    </xf>
    <xf numFmtId="166" fontId="19" fillId="0" borderId="0" xfId="0" applyNumberFormat="1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166" fontId="19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18" xfId="0" applyFont="1" applyBorder="1" applyAlignment="1">
      <alignment horizontal="right"/>
    </xf>
    <xf numFmtId="0" fontId="22" fillId="0" borderId="0" xfId="0" applyFont="1" applyAlignment="1">
      <alignment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9" fillId="0" borderId="20" xfId="0" applyFont="1" applyBorder="1" applyAlignment="1">
      <alignment horizontal="left"/>
    </xf>
    <xf numFmtId="172" fontId="19" fillId="0" borderId="0" xfId="0" applyNumberFormat="1" applyFont="1" applyBorder="1" applyAlignment="1">
      <alignment horizontal="left"/>
    </xf>
    <xf numFmtId="172" fontId="19" fillId="0" borderId="20" xfId="0" applyNumberFormat="1" applyFont="1" applyBorder="1" applyAlignment="1">
      <alignment horizontal="left"/>
    </xf>
    <xf numFmtId="2" fontId="19" fillId="0" borderId="0" xfId="0" applyNumberFormat="1" applyFont="1" applyBorder="1" applyAlignment="1">
      <alignment horizontal="left"/>
    </xf>
    <xf numFmtId="2" fontId="19" fillId="0" borderId="20" xfId="0" applyNumberFormat="1" applyFont="1" applyBorder="1" applyAlignment="1">
      <alignment horizontal="left"/>
    </xf>
    <xf numFmtId="0" fontId="19" fillId="0" borderId="0" xfId="0" applyFont="1" applyBorder="1" applyAlignment="1" quotePrefix="1">
      <alignment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28.140625" style="1" bestFit="1" customWidth="1"/>
    <col min="2" max="3" width="8.7109375" style="1" customWidth="1"/>
    <col min="4" max="4" width="2.7109375" style="1" customWidth="1"/>
    <col min="5" max="6" width="8.7109375" style="1" customWidth="1"/>
    <col min="7" max="7" width="2.7109375" style="1" customWidth="1"/>
    <col min="8" max="9" width="8.7109375" style="1" customWidth="1"/>
    <col min="10" max="10" width="2.7109375" style="1" customWidth="1"/>
    <col min="11" max="12" width="9.57421875" style="1" customWidth="1"/>
    <col min="13" max="13" width="2.7109375" style="1" customWidth="1"/>
    <col min="14" max="15" width="8.7109375" style="1" customWidth="1"/>
    <col min="16" max="16" width="2.7109375" style="1" customWidth="1"/>
    <col min="17" max="18" width="9.140625" style="1" customWidth="1"/>
    <col min="19" max="19" width="2.7109375" style="1" customWidth="1"/>
    <col min="20" max="21" width="8.7109375" style="1" customWidth="1"/>
    <col min="22" max="16384" width="9.140625" style="1" customWidth="1"/>
  </cols>
  <sheetData>
    <row r="1" spans="1:21" ht="18">
      <c r="A1" s="1" t="s">
        <v>88</v>
      </c>
      <c r="B1" s="48" t="s">
        <v>25</v>
      </c>
      <c r="C1" s="49"/>
      <c r="D1" s="6"/>
      <c r="E1" s="48" t="s">
        <v>25</v>
      </c>
      <c r="F1" s="49"/>
      <c r="G1" s="6"/>
      <c r="H1" s="48" t="s">
        <v>23</v>
      </c>
      <c r="I1" s="49"/>
      <c r="J1" s="6"/>
      <c r="K1" s="48" t="s">
        <v>127</v>
      </c>
      <c r="L1" s="49"/>
      <c r="M1" s="6"/>
      <c r="N1" s="48" t="s">
        <v>23</v>
      </c>
      <c r="O1" s="49"/>
      <c r="Q1" s="48" t="s">
        <v>19</v>
      </c>
      <c r="R1" s="49"/>
      <c r="T1" s="48" t="s">
        <v>24</v>
      </c>
      <c r="U1" s="49"/>
    </row>
    <row r="2" spans="2:21" ht="21" customHeight="1" thickBot="1">
      <c r="B2" s="50" t="s">
        <v>16</v>
      </c>
      <c r="C2" s="51"/>
      <c r="D2" s="4"/>
      <c r="E2" s="50" t="s">
        <v>87</v>
      </c>
      <c r="F2" s="51"/>
      <c r="G2" s="4"/>
      <c r="H2" s="50" t="s">
        <v>26</v>
      </c>
      <c r="I2" s="51"/>
      <c r="J2" s="4"/>
      <c r="K2" s="50" t="s">
        <v>126</v>
      </c>
      <c r="L2" s="51"/>
      <c r="M2" s="4"/>
      <c r="N2" s="50" t="s">
        <v>20</v>
      </c>
      <c r="O2" s="51"/>
      <c r="Q2" s="50" t="s">
        <v>28</v>
      </c>
      <c r="R2" s="51"/>
      <c r="T2" s="50" t="s">
        <v>27</v>
      </c>
      <c r="U2" s="51"/>
    </row>
    <row r="3" spans="1:21" ht="21" customHeight="1" thickBot="1">
      <c r="A3" s="39" t="s">
        <v>0</v>
      </c>
      <c r="B3" s="11" t="s">
        <v>21</v>
      </c>
      <c r="C3" s="12" t="s">
        <v>22</v>
      </c>
      <c r="D3" s="5"/>
      <c r="E3" s="11" t="s">
        <v>21</v>
      </c>
      <c r="F3" s="12" t="s">
        <v>22</v>
      </c>
      <c r="G3" s="5"/>
      <c r="H3" s="11" t="s">
        <v>21</v>
      </c>
      <c r="I3" s="12" t="s">
        <v>22</v>
      </c>
      <c r="J3" s="5"/>
      <c r="K3" s="11" t="s">
        <v>21</v>
      </c>
      <c r="L3" s="12" t="s">
        <v>22</v>
      </c>
      <c r="M3" s="5"/>
      <c r="N3" s="11" t="s">
        <v>21</v>
      </c>
      <c r="O3" s="12" t="s">
        <v>22</v>
      </c>
      <c r="Q3" s="11" t="s">
        <v>21</v>
      </c>
      <c r="R3" s="12" t="s">
        <v>22</v>
      </c>
      <c r="T3" s="11" t="s">
        <v>21</v>
      </c>
      <c r="U3" s="12" t="s">
        <v>22</v>
      </c>
    </row>
    <row r="4" spans="1:21" ht="21" customHeight="1">
      <c r="A4" s="1" t="s">
        <v>1</v>
      </c>
      <c r="B4" s="10">
        <v>2</v>
      </c>
      <c r="C4" s="40">
        <f>IF(B4=1,10,IF(B4=2,8,IF(B4=3,6,IF(B4=4,4,IF(B4=5,2,IF(B4=6,1,0))))))</f>
        <v>8</v>
      </c>
      <c r="D4" s="6"/>
      <c r="E4" s="10">
        <v>5</v>
      </c>
      <c r="F4" s="40">
        <f>IF(E4=1,10,IF(E4=2,8,IF(E4=3,6,IF(E4=4,4,IF(E4=5,2,IF(E4=6,1,0))))))</f>
        <v>2</v>
      </c>
      <c r="G4" s="6"/>
      <c r="H4" s="10">
        <v>3</v>
      </c>
      <c r="I4" s="40">
        <f>IF(H4=1,10,IF(H4=2,8,IF(H4=3,6,IF(H4=4,4,IF(H4=5,2,IF(H4=6,1,0))))))</f>
        <v>6</v>
      </c>
      <c r="J4" s="6"/>
      <c r="K4" s="10">
        <v>1</v>
      </c>
      <c r="L4" s="40">
        <f>IF(K4=1,10,IF(K4=2,8,IF(K4=3,6,IF(K4=4,4,IF(K4=5,2,IF(K4=6,1,0))))))</f>
        <v>10</v>
      </c>
      <c r="M4" s="6"/>
      <c r="N4" s="10"/>
      <c r="O4" s="40">
        <f>IF(N4=1,10,IF(N4=2,8,IF(N4=3,6,IF(N4=4,4,IF(N4=5,2,IF(N4=6,1,0))))))</f>
        <v>0</v>
      </c>
      <c r="Q4" s="10"/>
      <c r="R4" s="40">
        <f>IF(Q4=1,10,IF(Q4=2,8,IF(Q4=3,6,IF(Q4=4,4,IF(Q4=5,2,IF(Q4=6,1,0))))))</f>
        <v>0</v>
      </c>
      <c r="T4" s="10">
        <v>4</v>
      </c>
      <c r="U4" s="40">
        <f>IF(T4=1,10,IF(T4=2,8,IF(T4=3,6,IF(T4=4,4,IF(T4=5,2,IF(T4=6,1,0))))))</f>
        <v>4</v>
      </c>
    </row>
    <row r="5" spans="1:21" ht="21" customHeight="1">
      <c r="A5" s="1" t="s">
        <v>2</v>
      </c>
      <c r="B5" s="2">
        <v>3</v>
      </c>
      <c r="C5" s="40">
        <f aca="true" t="shared" si="0" ref="C5:C18">IF(B5=1,10,IF(B5=2,8,IF(B5=3,6,IF(B5=4,4,IF(B5=5,2,IF(B5=6,1,0))))))</f>
        <v>6</v>
      </c>
      <c r="D5" s="6"/>
      <c r="E5" s="2">
        <v>2</v>
      </c>
      <c r="F5" s="40">
        <f aca="true" t="shared" si="1" ref="F5:F15">IF(E5=1,10,IF(E5=2,8,IF(E5=3,6,IF(E5=4,4,IF(E5=5,2,IF(E5=6,1,0))))))</f>
        <v>8</v>
      </c>
      <c r="G5" s="6"/>
      <c r="H5" s="2">
        <v>1</v>
      </c>
      <c r="I5" s="40">
        <f aca="true" t="shared" si="2" ref="I5:I15">IF(H5=1,10,IF(H5=2,8,IF(H5=3,6,IF(H5=4,4,IF(H5=5,2,IF(H5=6,1,0))))))</f>
        <v>10</v>
      </c>
      <c r="J5" s="6"/>
      <c r="K5" s="2"/>
      <c r="L5" s="40">
        <f aca="true" t="shared" si="3" ref="L5:L15">IF(K5=1,10,IF(K5=2,8,IF(K5=3,6,IF(K5=4,4,IF(K5=5,2,IF(K5=6,1,0))))))</f>
        <v>0</v>
      </c>
      <c r="M5" s="6"/>
      <c r="N5" s="2"/>
      <c r="O5" s="40">
        <f aca="true" t="shared" si="4" ref="O5:O15">IF(N5=1,10,IF(N5=2,8,IF(N5=3,6,IF(N5=4,4,IF(N5=5,2,IF(N5=6,1,0))))))</f>
        <v>0</v>
      </c>
      <c r="Q5" s="2">
        <v>4</v>
      </c>
      <c r="R5" s="40">
        <f aca="true" t="shared" si="5" ref="R5:R15">IF(Q5=1,10,IF(Q5=2,8,IF(Q5=3,6,IF(Q5=4,4,IF(Q5=5,2,IF(Q5=6,1,0))))))</f>
        <v>4</v>
      </c>
      <c r="T5" s="2"/>
      <c r="U5" s="40">
        <f aca="true" t="shared" si="6" ref="U5:U15">IF(T5=1,10,IF(T5=2,8,IF(T5=3,6,IF(T5=4,4,IF(T5=5,2,IF(T5=6,1,0))))))</f>
        <v>0</v>
      </c>
    </row>
    <row r="6" spans="1:21" ht="21" customHeight="1">
      <c r="A6" s="1" t="s">
        <v>3</v>
      </c>
      <c r="B6" s="2">
        <v>3</v>
      </c>
      <c r="C6" s="40">
        <f t="shared" si="0"/>
        <v>6</v>
      </c>
      <c r="D6" s="6"/>
      <c r="E6" s="2">
        <v>4</v>
      </c>
      <c r="F6" s="40">
        <f t="shared" si="1"/>
        <v>4</v>
      </c>
      <c r="G6" s="6"/>
      <c r="H6" s="2">
        <v>2</v>
      </c>
      <c r="I6" s="40">
        <f t="shared" si="2"/>
        <v>8</v>
      </c>
      <c r="J6" s="6"/>
      <c r="K6" s="2">
        <v>5</v>
      </c>
      <c r="L6" s="40">
        <f t="shared" si="3"/>
        <v>2</v>
      </c>
      <c r="M6" s="6"/>
      <c r="N6" s="2">
        <v>1</v>
      </c>
      <c r="O6" s="40">
        <f t="shared" si="4"/>
        <v>10</v>
      </c>
      <c r="Q6" s="2">
        <v>6</v>
      </c>
      <c r="R6" s="40">
        <f t="shared" si="5"/>
        <v>1</v>
      </c>
      <c r="T6" s="2"/>
      <c r="U6" s="40">
        <f t="shared" si="6"/>
        <v>0</v>
      </c>
    </row>
    <row r="7" spans="1:21" ht="21" customHeight="1">
      <c r="A7" s="1" t="s">
        <v>4</v>
      </c>
      <c r="B7" s="2">
        <v>1</v>
      </c>
      <c r="C7" s="40">
        <f t="shared" si="0"/>
        <v>10</v>
      </c>
      <c r="D7" s="6"/>
      <c r="E7" s="2">
        <v>3</v>
      </c>
      <c r="F7" s="40">
        <f t="shared" si="1"/>
        <v>6</v>
      </c>
      <c r="G7" s="6"/>
      <c r="H7" s="2">
        <v>2</v>
      </c>
      <c r="I7" s="40">
        <f t="shared" si="2"/>
        <v>8</v>
      </c>
      <c r="J7" s="6"/>
      <c r="K7" s="2"/>
      <c r="L7" s="40">
        <f t="shared" si="3"/>
        <v>0</v>
      </c>
      <c r="M7" s="6"/>
      <c r="N7" s="2">
        <v>4</v>
      </c>
      <c r="O7" s="40">
        <f t="shared" si="4"/>
        <v>4</v>
      </c>
      <c r="Q7" s="2">
        <v>5</v>
      </c>
      <c r="R7" s="40">
        <f t="shared" si="5"/>
        <v>2</v>
      </c>
      <c r="T7" s="2">
        <v>6</v>
      </c>
      <c r="U7" s="40">
        <f t="shared" si="6"/>
        <v>1</v>
      </c>
    </row>
    <row r="8" spans="1:21" ht="21" customHeight="1">
      <c r="A8" s="1" t="s">
        <v>5</v>
      </c>
      <c r="B8" s="2">
        <v>1</v>
      </c>
      <c r="C8" s="40">
        <f t="shared" si="0"/>
        <v>10</v>
      </c>
      <c r="D8" s="6"/>
      <c r="E8" s="2">
        <v>2</v>
      </c>
      <c r="F8" s="40">
        <f t="shared" si="1"/>
        <v>8</v>
      </c>
      <c r="G8" s="6"/>
      <c r="H8" s="2">
        <v>3</v>
      </c>
      <c r="I8" s="40">
        <f t="shared" si="2"/>
        <v>6</v>
      </c>
      <c r="J8" s="6"/>
      <c r="K8" s="2">
        <v>4</v>
      </c>
      <c r="L8" s="40">
        <f t="shared" si="3"/>
        <v>4</v>
      </c>
      <c r="M8" s="6"/>
      <c r="N8" s="2"/>
      <c r="O8" s="40">
        <f t="shared" si="4"/>
        <v>0</v>
      </c>
      <c r="Q8" s="2">
        <v>6</v>
      </c>
      <c r="R8" s="40">
        <f t="shared" si="5"/>
        <v>1</v>
      </c>
      <c r="T8" s="2">
        <v>5</v>
      </c>
      <c r="U8" s="40">
        <f t="shared" si="6"/>
        <v>2</v>
      </c>
    </row>
    <row r="9" spans="1:21" ht="21" customHeight="1">
      <c r="A9" s="1" t="s">
        <v>15</v>
      </c>
      <c r="B9" s="2">
        <v>4</v>
      </c>
      <c r="C9" s="40">
        <f t="shared" si="0"/>
        <v>4</v>
      </c>
      <c r="D9" s="6"/>
      <c r="E9" s="2">
        <v>1</v>
      </c>
      <c r="F9" s="40">
        <f t="shared" si="1"/>
        <v>10</v>
      </c>
      <c r="G9" s="6"/>
      <c r="H9" s="2">
        <v>3</v>
      </c>
      <c r="I9" s="40">
        <f t="shared" si="2"/>
        <v>6</v>
      </c>
      <c r="J9" s="6"/>
      <c r="K9" s="2">
        <v>2</v>
      </c>
      <c r="L9" s="40">
        <f t="shared" si="3"/>
        <v>8</v>
      </c>
      <c r="M9" s="6"/>
      <c r="N9" s="2"/>
      <c r="O9" s="40">
        <f t="shared" si="4"/>
        <v>0</v>
      </c>
      <c r="Q9" s="2">
        <v>6</v>
      </c>
      <c r="R9" s="40">
        <f t="shared" si="5"/>
        <v>1</v>
      </c>
      <c r="T9" s="2">
        <v>5</v>
      </c>
      <c r="U9" s="40">
        <f t="shared" si="6"/>
        <v>2</v>
      </c>
    </row>
    <row r="10" spans="1:21" ht="21" customHeight="1">
      <c r="A10" s="1" t="s">
        <v>6</v>
      </c>
      <c r="B10" s="2">
        <v>2</v>
      </c>
      <c r="C10" s="40">
        <f t="shared" si="0"/>
        <v>8</v>
      </c>
      <c r="D10" s="6"/>
      <c r="E10" s="2">
        <v>1</v>
      </c>
      <c r="F10" s="40">
        <f t="shared" si="1"/>
        <v>10</v>
      </c>
      <c r="G10" s="6"/>
      <c r="H10" s="2">
        <v>4</v>
      </c>
      <c r="I10" s="40">
        <f t="shared" si="2"/>
        <v>4</v>
      </c>
      <c r="J10" s="6"/>
      <c r="K10" s="2">
        <v>5</v>
      </c>
      <c r="L10" s="40">
        <f t="shared" si="3"/>
        <v>2</v>
      </c>
      <c r="M10" s="6"/>
      <c r="N10" s="2"/>
      <c r="O10" s="40">
        <f t="shared" si="4"/>
        <v>0</v>
      </c>
      <c r="Q10" s="2">
        <v>6</v>
      </c>
      <c r="R10" s="40">
        <f t="shared" si="5"/>
        <v>1</v>
      </c>
      <c r="T10" s="2">
        <v>3</v>
      </c>
      <c r="U10" s="40">
        <f t="shared" si="6"/>
        <v>6</v>
      </c>
    </row>
    <row r="11" spans="1:21" ht="21" customHeight="1">
      <c r="A11" s="1" t="s">
        <v>7</v>
      </c>
      <c r="B11" s="2">
        <v>2</v>
      </c>
      <c r="C11" s="40">
        <f t="shared" si="0"/>
        <v>8</v>
      </c>
      <c r="D11" s="6"/>
      <c r="E11" s="2">
        <v>1</v>
      </c>
      <c r="F11" s="40">
        <f t="shared" si="1"/>
        <v>10</v>
      </c>
      <c r="G11" s="6"/>
      <c r="H11" s="2">
        <v>3</v>
      </c>
      <c r="I11" s="40">
        <f t="shared" si="2"/>
        <v>6</v>
      </c>
      <c r="J11" s="6"/>
      <c r="K11" s="2">
        <v>5</v>
      </c>
      <c r="L11" s="40">
        <f t="shared" si="3"/>
        <v>2</v>
      </c>
      <c r="M11" s="6"/>
      <c r="N11" s="2"/>
      <c r="O11" s="40">
        <f t="shared" si="4"/>
        <v>0</v>
      </c>
      <c r="Q11" s="2">
        <v>4</v>
      </c>
      <c r="R11" s="40">
        <f t="shared" si="5"/>
        <v>4</v>
      </c>
      <c r="T11" s="2">
        <v>6</v>
      </c>
      <c r="U11" s="40">
        <f t="shared" si="6"/>
        <v>1</v>
      </c>
    </row>
    <row r="12" spans="1:21" ht="21" customHeight="1">
      <c r="A12" s="1" t="s">
        <v>8</v>
      </c>
      <c r="B12" s="2">
        <v>3</v>
      </c>
      <c r="C12" s="40">
        <f t="shared" si="0"/>
        <v>6</v>
      </c>
      <c r="D12" s="6"/>
      <c r="E12" s="2">
        <v>1</v>
      </c>
      <c r="F12" s="40">
        <f t="shared" si="1"/>
        <v>10</v>
      </c>
      <c r="G12" s="6"/>
      <c r="H12" s="2">
        <v>2</v>
      </c>
      <c r="I12" s="40">
        <f t="shared" si="2"/>
        <v>8</v>
      </c>
      <c r="J12" s="6"/>
      <c r="K12" s="2">
        <v>6</v>
      </c>
      <c r="L12" s="40">
        <f t="shared" si="3"/>
        <v>1</v>
      </c>
      <c r="M12" s="6"/>
      <c r="N12" s="2"/>
      <c r="O12" s="40">
        <f t="shared" si="4"/>
        <v>0</v>
      </c>
      <c r="Q12" s="2">
        <v>5</v>
      </c>
      <c r="R12" s="40">
        <f t="shared" si="5"/>
        <v>2</v>
      </c>
      <c r="T12" s="2">
        <v>4</v>
      </c>
      <c r="U12" s="40">
        <f t="shared" si="6"/>
        <v>4</v>
      </c>
    </row>
    <row r="13" spans="1:21" ht="21" customHeight="1">
      <c r="A13" s="1" t="s">
        <v>9</v>
      </c>
      <c r="B13" s="2">
        <v>4</v>
      </c>
      <c r="C13" s="40">
        <f t="shared" si="0"/>
        <v>4</v>
      </c>
      <c r="D13" s="6"/>
      <c r="E13" s="2">
        <v>1</v>
      </c>
      <c r="F13" s="40">
        <f t="shared" si="1"/>
        <v>10</v>
      </c>
      <c r="G13" s="6"/>
      <c r="H13" s="2">
        <v>3</v>
      </c>
      <c r="I13" s="40">
        <f t="shared" si="2"/>
        <v>6</v>
      </c>
      <c r="J13" s="6"/>
      <c r="K13" s="2">
        <v>6</v>
      </c>
      <c r="L13" s="40">
        <f t="shared" si="3"/>
        <v>1</v>
      </c>
      <c r="M13" s="6"/>
      <c r="N13" s="2">
        <v>2</v>
      </c>
      <c r="O13" s="40">
        <f t="shared" si="4"/>
        <v>8</v>
      </c>
      <c r="Q13" s="2">
        <v>5</v>
      </c>
      <c r="R13" s="40">
        <f t="shared" si="5"/>
        <v>2</v>
      </c>
      <c r="T13" s="2"/>
      <c r="U13" s="40">
        <f t="shared" si="6"/>
        <v>0</v>
      </c>
    </row>
    <row r="14" spans="1:21" ht="21" customHeight="1">
      <c r="A14" s="1" t="s">
        <v>10</v>
      </c>
      <c r="B14" s="2">
        <v>2</v>
      </c>
      <c r="C14" s="40">
        <f t="shared" si="0"/>
        <v>8</v>
      </c>
      <c r="D14" s="6"/>
      <c r="E14" s="2">
        <v>1</v>
      </c>
      <c r="F14" s="40">
        <f t="shared" si="1"/>
        <v>10</v>
      </c>
      <c r="G14" s="6"/>
      <c r="H14" s="2">
        <v>4</v>
      </c>
      <c r="I14" s="40">
        <f t="shared" si="2"/>
        <v>4</v>
      </c>
      <c r="J14" s="6"/>
      <c r="K14" s="2">
        <v>3</v>
      </c>
      <c r="L14" s="40">
        <f t="shared" si="3"/>
        <v>6</v>
      </c>
      <c r="M14" s="6"/>
      <c r="N14" s="2"/>
      <c r="O14" s="40">
        <f t="shared" si="4"/>
        <v>0</v>
      </c>
      <c r="Q14" s="2">
        <v>5</v>
      </c>
      <c r="R14" s="40">
        <f t="shared" si="5"/>
        <v>2</v>
      </c>
      <c r="T14" s="2"/>
      <c r="U14" s="40">
        <f t="shared" si="6"/>
        <v>0</v>
      </c>
    </row>
    <row r="15" spans="1:21" ht="21" customHeight="1">
      <c r="A15" s="1" t="s">
        <v>11</v>
      </c>
      <c r="B15" s="2">
        <v>1</v>
      </c>
      <c r="C15" s="40">
        <f t="shared" si="0"/>
        <v>10</v>
      </c>
      <c r="D15" s="6"/>
      <c r="E15" s="2">
        <v>2</v>
      </c>
      <c r="F15" s="40">
        <f t="shared" si="1"/>
        <v>8</v>
      </c>
      <c r="G15" s="6"/>
      <c r="H15" s="2">
        <v>3</v>
      </c>
      <c r="I15" s="40">
        <f t="shared" si="2"/>
        <v>6</v>
      </c>
      <c r="J15" s="6"/>
      <c r="K15" s="2">
        <v>4</v>
      </c>
      <c r="L15" s="40">
        <f t="shared" si="3"/>
        <v>4</v>
      </c>
      <c r="M15" s="6"/>
      <c r="N15" s="2"/>
      <c r="O15" s="40">
        <f t="shared" si="4"/>
        <v>0</v>
      </c>
      <c r="Q15" s="2">
        <v>5</v>
      </c>
      <c r="R15" s="40">
        <f t="shared" si="5"/>
        <v>2</v>
      </c>
      <c r="T15" s="2"/>
      <c r="U15" s="40">
        <f t="shared" si="6"/>
        <v>0</v>
      </c>
    </row>
    <row r="16" spans="1:21" ht="21" customHeight="1">
      <c r="A16" s="1" t="s">
        <v>13</v>
      </c>
      <c r="B16" s="2">
        <v>3</v>
      </c>
      <c r="C16" s="40">
        <f>IF(B16=1,5,IF(B16=2,4,IF(B16=3,3,IF(B16=4,2,IF(B16=5,1,IF(B16=6,0,0))))))</f>
        <v>3</v>
      </c>
      <c r="D16" s="6"/>
      <c r="E16" s="2"/>
      <c r="F16" s="40">
        <f>IF(E16=1,5,IF(E16=2,4,IF(E16=3,3,IF(E16=4,2,IF(E16=5,1,IF(E16=6,0,0))))))</f>
        <v>0</v>
      </c>
      <c r="G16" s="6"/>
      <c r="H16" s="2">
        <v>5</v>
      </c>
      <c r="I16" s="40">
        <f>IF(H16=1,5,IF(H16=2,4,IF(H16=3,3,IF(H16=4,2,IF(H16=5,1,IF(H16=6,0,0))))))</f>
        <v>1</v>
      </c>
      <c r="J16" s="6"/>
      <c r="K16" s="2"/>
      <c r="L16" s="40">
        <f>IF(K16=1,5,IF(K16=2,4,IF(K16=3,3,IF(K16=4,2,IF(K16=5,1,IF(K16=6,0,0))))))</f>
        <v>0</v>
      </c>
      <c r="M16" s="6"/>
      <c r="N16" s="2">
        <v>1</v>
      </c>
      <c r="O16" s="40">
        <f>IF(N16=1,5,IF(N16=2,4,IF(N16=3,3,IF(N16=4,2,IF(N16=5,1,IF(N16=6,0,0))))))</f>
        <v>5</v>
      </c>
      <c r="Q16" s="2">
        <v>2</v>
      </c>
      <c r="R16" s="40">
        <f>IF(Q16=1,5,IF(Q16=2,4,IF(Q16=3,3,IF(Q16=4,2,IF(Q16=5,1,IF(Q16=6,0,0))))))</f>
        <v>4</v>
      </c>
      <c r="T16" s="2">
        <v>4</v>
      </c>
      <c r="U16" s="40">
        <f>IF(T16=1,5,IF(T16=2,4,IF(T16=3,3,IF(T16=4,2,IF(T16=5,1,IF(T16=6,0,0))))))</f>
        <v>2</v>
      </c>
    </row>
    <row r="17" spans="1:21" ht="21" customHeight="1">
      <c r="A17" s="1" t="s">
        <v>12</v>
      </c>
      <c r="B17" s="2">
        <v>1</v>
      </c>
      <c r="C17" s="40">
        <f t="shared" si="0"/>
        <v>10</v>
      </c>
      <c r="D17" s="6"/>
      <c r="E17" s="2"/>
      <c r="F17" s="40">
        <f>IF(E17=1,10,IF(E17=2,8,IF(E17=3,6,IF(E17=4,4,IF(E17=5,2,IF(E17=6,1,0))))))</f>
        <v>0</v>
      </c>
      <c r="G17" s="6"/>
      <c r="H17" s="2">
        <v>6</v>
      </c>
      <c r="I17" s="40">
        <f>IF(H17=1,10,IF(H17=2,8,IF(H17=3,6,IF(H17=4,4,IF(H17=5,2,IF(H17=6,1,0))))))</f>
        <v>1</v>
      </c>
      <c r="J17" s="6"/>
      <c r="K17" s="2">
        <v>3</v>
      </c>
      <c r="L17" s="40">
        <f>IF(K17=1,10,IF(K17=2,8,IF(K17=3,6,IF(K17=4,4,IF(K17=5,2,IF(K17=6,1,0))))))</f>
        <v>6</v>
      </c>
      <c r="M17" s="6"/>
      <c r="N17" s="2">
        <v>2</v>
      </c>
      <c r="O17" s="40">
        <f>IF(N17=1,10,IF(N17=2,8,IF(N17=3,6,IF(N17=4,4,IF(N17=5,2,IF(N17=6,1,0))))))</f>
        <v>8</v>
      </c>
      <c r="Q17" s="2">
        <v>4</v>
      </c>
      <c r="R17" s="40">
        <f>IF(Q17=1,10,IF(Q17=2,8,IF(Q17=3,6,IF(Q17=4,4,IF(Q17=5,2,IF(Q17=6,1,0))))))</f>
        <v>4</v>
      </c>
      <c r="T17" s="2">
        <v>5</v>
      </c>
      <c r="U17" s="40">
        <f>IF(T17=1,10,IF(T17=2,8,IF(T17=3,6,IF(T17=4,4,IF(T17=5,2,IF(T17=6,1,0))))))</f>
        <v>2</v>
      </c>
    </row>
    <row r="18" spans="1:21" ht="21" customHeight="1" thickBot="1">
      <c r="A18" s="1" t="s">
        <v>14</v>
      </c>
      <c r="B18" s="3">
        <v>2</v>
      </c>
      <c r="C18" s="41">
        <f t="shared" si="0"/>
        <v>8</v>
      </c>
      <c r="D18" s="6"/>
      <c r="E18" s="3">
        <v>1</v>
      </c>
      <c r="F18" s="41">
        <f>IF(E18=1,10,IF(E18=2,8,IF(E18=3,6,IF(E18=4,4,IF(E18=5,2,IF(E18=6,1,0))))))</f>
        <v>10</v>
      </c>
      <c r="G18" s="6"/>
      <c r="H18" s="3">
        <v>3</v>
      </c>
      <c r="I18" s="41">
        <f>IF(H18=1,10,IF(H18=2,8,IF(H18=3,6,IF(H18=4,4,IF(H18=5,2,IF(H18=6,1,0))))))</f>
        <v>6</v>
      </c>
      <c r="J18" s="6"/>
      <c r="K18" s="3">
        <v>4</v>
      </c>
      <c r="L18" s="41">
        <f>IF(K18=1,10,IF(K18=2,8,IF(K18=3,6,IF(K18=4,4,IF(K18=5,2,IF(K18=6,1,0))))))</f>
        <v>4</v>
      </c>
      <c r="M18" s="6"/>
      <c r="N18" s="3">
        <v>5</v>
      </c>
      <c r="O18" s="41">
        <f>IF(N18=1,10,IF(N18=2,8,IF(N18=3,6,IF(N18=4,4,IF(N18=5,2,IF(N18=6,1,0))))))</f>
        <v>2</v>
      </c>
      <c r="Q18" s="3"/>
      <c r="R18" s="41">
        <f>IF(Q18=1,10,IF(Q18=2,8,IF(Q18=3,6,IF(Q18=4,4,IF(Q18=5,2,IF(Q18=6,1,0))))))</f>
        <v>0</v>
      </c>
      <c r="T18" s="3">
        <v>6</v>
      </c>
      <c r="U18" s="41">
        <f>IF(T18=1,10,IF(T18=2,8,IF(T18=3,6,IF(T18=4,4,IF(T18=5,2,IF(T18=6,1,0))))))</f>
        <v>1</v>
      </c>
    </row>
    <row r="19" spans="2:21" ht="31.5" customHeight="1" thickBot="1">
      <c r="B19" s="8" t="s">
        <v>130</v>
      </c>
      <c r="C19" s="9">
        <f>SUM(C4:C18)</f>
        <v>109</v>
      </c>
      <c r="D19" s="7"/>
      <c r="E19" s="8" t="s">
        <v>129</v>
      </c>
      <c r="F19" s="9">
        <f>SUM(F4:F18)</f>
        <v>106</v>
      </c>
      <c r="G19" s="7"/>
      <c r="H19" s="8" t="s">
        <v>131</v>
      </c>
      <c r="I19" s="9">
        <f>SUM(I4:I18)</f>
        <v>86</v>
      </c>
      <c r="J19" s="7"/>
      <c r="K19" s="8" t="s">
        <v>132</v>
      </c>
      <c r="L19" s="9">
        <f>SUM(L4:L18)</f>
        <v>50</v>
      </c>
      <c r="M19" s="7"/>
      <c r="N19" s="8" t="s">
        <v>133</v>
      </c>
      <c r="O19" s="9">
        <f>SUM(O4:O18)</f>
        <v>37</v>
      </c>
      <c r="Q19" s="8" t="s">
        <v>134</v>
      </c>
      <c r="R19" s="9">
        <f>SUM(R4:R18)</f>
        <v>30</v>
      </c>
      <c r="T19" s="8" t="s">
        <v>135</v>
      </c>
      <c r="U19" s="9">
        <f>SUM(U4:U18)</f>
        <v>25</v>
      </c>
    </row>
  </sheetData>
  <sheetProtection sheet="1" objects="1" scenarios="1" selectLockedCells="1" selectUnlockedCells="1"/>
  <mergeCells count="14">
    <mergeCell ref="T2:U2"/>
    <mergeCell ref="Q2:R2"/>
    <mergeCell ref="N2:O2"/>
    <mergeCell ref="B1:C1"/>
    <mergeCell ref="H1:I1"/>
    <mergeCell ref="T1:U1"/>
    <mergeCell ref="Q1:R1"/>
    <mergeCell ref="N1:O1"/>
    <mergeCell ref="E1:F1"/>
    <mergeCell ref="E2:F2"/>
    <mergeCell ref="K1:L1"/>
    <mergeCell ref="K2:L2"/>
    <mergeCell ref="B2:C2"/>
    <mergeCell ref="H2:I2"/>
  </mergeCells>
  <printOptions/>
  <pageMargins left="0.17" right="0.19" top="0.96" bottom="0.75" header="0.3" footer="0.3"/>
  <pageSetup fitToHeight="1" fitToWidth="1" horizontalDpi="600" verticalDpi="600" orientation="landscape" scale="80" r:id="rId1"/>
  <headerFooter alignWithMargins="0">
    <oddHeader>&amp;L&amp;"Cooper Black,Bold"&amp;16April 2, 2011&amp;C&amp;"Cooper Black,Bold"&amp;16Patriot Relays&amp;R&amp;"Cooper Black,Bold"&amp;16Boys Team Scores</oddHeader>
  </headerFooter>
  <ignoredErrors>
    <ignoredError sqref="C16:D16 F16:G16 I16:J16 O16 L16 R16 U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8"/>
  <sheetViews>
    <sheetView zoomScalePageLayoutView="0" workbookViewId="0" topLeftCell="A37">
      <selection activeCell="E8" sqref="E8"/>
    </sheetView>
  </sheetViews>
  <sheetFormatPr defaultColWidth="9.140625" defaultRowHeight="15"/>
  <cols>
    <col min="1" max="1" width="10.57421875" style="13" bestFit="1" customWidth="1"/>
    <col min="2" max="2" width="18.28125" style="13" bestFit="1" customWidth="1"/>
    <col min="3" max="4" width="9.140625" style="13" customWidth="1"/>
    <col min="5" max="5" width="9.140625" style="25" customWidth="1"/>
    <col min="6" max="16384" width="9.140625" style="13" customWidth="1"/>
  </cols>
  <sheetData>
    <row r="1" spans="1:5" ht="15.75">
      <c r="A1" s="52" t="s">
        <v>1</v>
      </c>
      <c r="B1" s="53"/>
      <c r="C1" s="53"/>
      <c r="D1" s="53"/>
      <c r="E1" s="54"/>
    </row>
    <row r="2" spans="1:5" ht="15.75">
      <c r="A2" s="15"/>
      <c r="B2" s="16"/>
      <c r="C2" s="16"/>
      <c r="D2" s="16"/>
      <c r="E2" s="23"/>
    </row>
    <row r="3" spans="1:5" ht="15.75">
      <c r="A3" s="30" t="s">
        <v>64</v>
      </c>
      <c r="B3" s="26" t="s">
        <v>67</v>
      </c>
      <c r="C3" s="26" t="s">
        <v>61</v>
      </c>
      <c r="D3" s="26" t="s">
        <v>60</v>
      </c>
      <c r="E3" s="27" t="s">
        <v>21</v>
      </c>
    </row>
    <row r="4" spans="1:5" ht="15.75">
      <c r="A4" s="15" t="s">
        <v>126</v>
      </c>
      <c r="B4" s="16" t="s">
        <v>136</v>
      </c>
      <c r="C4" s="18" t="s">
        <v>45</v>
      </c>
      <c r="D4" s="18" t="s">
        <v>141</v>
      </c>
      <c r="E4" s="23">
        <v>1</v>
      </c>
    </row>
    <row r="5" spans="1:5" ht="15.75">
      <c r="A5" s="15"/>
      <c r="B5" s="16" t="s">
        <v>137</v>
      </c>
      <c r="C5" s="18" t="s">
        <v>138</v>
      </c>
      <c r="D5" s="18"/>
      <c r="E5" s="23"/>
    </row>
    <row r="6" spans="1:5" ht="15.75">
      <c r="A6" s="15"/>
      <c r="B6" s="16" t="s">
        <v>139</v>
      </c>
      <c r="C6" s="18" t="s">
        <v>140</v>
      </c>
      <c r="D6" s="18"/>
      <c r="E6" s="23"/>
    </row>
    <row r="7" spans="1:5" ht="15.75">
      <c r="A7" s="15"/>
      <c r="B7" s="16"/>
      <c r="C7" s="18"/>
      <c r="D7" s="18"/>
      <c r="E7" s="23"/>
    </row>
    <row r="8" spans="1:5" ht="15.75">
      <c r="A8" s="15" t="s">
        <v>16</v>
      </c>
      <c r="B8" s="16" t="s">
        <v>142</v>
      </c>
      <c r="C8" s="18" t="s">
        <v>138</v>
      </c>
      <c r="D8" s="18" t="s">
        <v>144</v>
      </c>
      <c r="E8" s="23">
        <v>2</v>
      </c>
    </row>
    <row r="9" spans="1:5" ht="15.75">
      <c r="A9" s="15"/>
      <c r="B9" s="16" t="s">
        <v>143</v>
      </c>
      <c r="C9" s="18" t="s">
        <v>138</v>
      </c>
      <c r="D9" s="18"/>
      <c r="E9" s="23"/>
    </row>
    <row r="10" spans="1:5" ht="15.75">
      <c r="A10" s="15"/>
      <c r="B10" s="16" t="s">
        <v>29</v>
      </c>
      <c r="C10" s="18" t="s">
        <v>31</v>
      </c>
      <c r="D10" s="18"/>
      <c r="E10" s="23"/>
    </row>
    <row r="11" spans="1:5" ht="15.75">
      <c r="A11" s="15"/>
      <c r="B11" s="16"/>
      <c r="C11" s="18"/>
      <c r="D11" s="18"/>
      <c r="E11" s="23"/>
    </row>
    <row r="12" spans="1:5" ht="15.75">
      <c r="A12" s="15" t="s">
        <v>23</v>
      </c>
      <c r="B12" s="16" t="s">
        <v>145</v>
      </c>
      <c r="C12" s="18" t="s">
        <v>92</v>
      </c>
      <c r="D12" s="18" t="s">
        <v>147</v>
      </c>
      <c r="E12" s="23">
        <v>3</v>
      </c>
    </row>
    <row r="13" spans="1:5" ht="15.75">
      <c r="A13" s="15" t="s">
        <v>26</v>
      </c>
      <c r="B13" s="16" t="s">
        <v>146</v>
      </c>
      <c r="C13" s="18" t="s">
        <v>31</v>
      </c>
      <c r="D13" s="18"/>
      <c r="E13" s="23"/>
    </row>
    <row r="14" spans="1:5" ht="15.75">
      <c r="A14" s="15"/>
      <c r="B14" s="16" t="s">
        <v>34</v>
      </c>
      <c r="C14" s="18" t="s">
        <v>31</v>
      </c>
      <c r="D14" s="18"/>
      <c r="E14" s="23"/>
    </row>
    <row r="15" spans="1:5" ht="15.75">
      <c r="A15" s="15"/>
      <c r="B15" s="16"/>
      <c r="C15" s="18"/>
      <c r="D15" s="18"/>
      <c r="E15" s="23"/>
    </row>
    <row r="16" spans="1:5" ht="15.75">
      <c r="A16" s="15" t="s">
        <v>24</v>
      </c>
      <c r="B16" s="16" t="s">
        <v>33</v>
      </c>
      <c r="C16" s="18" t="s">
        <v>30</v>
      </c>
      <c r="D16" s="18" t="s">
        <v>44</v>
      </c>
      <c r="E16" s="23">
        <v>4</v>
      </c>
    </row>
    <row r="17" spans="1:5" ht="15.75">
      <c r="A17" s="15" t="s">
        <v>27</v>
      </c>
      <c r="B17" s="16" t="s">
        <v>32</v>
      </c>
      <c r="C17" s="18" t="s">
        <v>30</v>
      </c>
      <c r="D17" s="18"/>
      <c r="E17" s="23"/>
    </row>
    <row r="18" spans="1:5" ht="15.75">
      <c r="A18" s="15"/>
      <c r="B18" s="16" t="s">
        <v>148</v>
      </c>
      <c r="C18" s="18" t="s">
        <v>140</v>
      </c>
      <c r="D18" s="18"/>
      <c r="E18" s="23"/>
    </row>
    <row r="19" spans="1:5" ht="15.75">
      <c r="A19" s="15"/>
      <c r="B19" s="16"/>
      <c r="C19" s="18"/>
      <c r="D19" s="18"/>
      <c r="E19" s="23"/>
    </row>
    <row r="20" spans="1:5" ht="15.75">
      <c r="A20" s="15" t="s">
        <v>87</v>
      </c>
      <c r="B20" s="16" t="s">
        <v>149</v>
      </c>
      <c r="C20" s="18" t="s">
        <v>150</v>
      </c>
      <c r="D20" s="18" t="s">
        <v>154</v>
      </c>
      <c r="E20" s="23">
        <v>5</v>
      </c>
    </row>
    <row r="21" spans="1:5" ht="15.75">
      <c r="A21" s="15"/>
      <c r="B21" s="16" t="s">
        <v>151</v>
      </c>
      <c r="C21" s="18" t="s">
        <v>92</v>
      </c>
      <c r="D21" s="18"/>
      <c r="E21" s="23"/>
    </row>
    <row r="22" spans="1:5" ht="16.5" thickBot="1">
      <c r="A22" s="19"/>
      <c r="B22" s="20" t="s">
        <v>152</v>
      </c>
      <c r="C22" s="21" t="s">
        <v>153</v>
      </c>
      <c r="D22" s="21"/>
      <c r="E22" s="24"/>
    </row>
    <row r="23" ht="16.5" thickBot="1"/>
    <row r="24" spans="1:5" ht="15.75">
      <c r="A24" s="52" t="s">
        <v>2</v>
      </c>
      <c r="B24" s="53"/>
      <c r="C24" s="53"/>
      <c r="D24" s="53"/>
      <c r="E24" s="54"/>
    </row>
    <row r="25" spans="1:5" ht="15.75">
      <c r="A25" s="15"/>
      <c r="B25" s="16"/>
      <c r="C25" s="16"/>
      <c r="D25" s="16"/>
      <c r="E25" s="23"/>
    </row>
    <row r="26" spans="1:5" ht="15.75">
      <c r="A26" s="30" t="s">
        <v>64</v>
      </c>
      <c r="B26" s="26" t="s">
        <v>67</v>
      </c>
      <c r="C26" s="26" t="s">
        <v>61</v>
      </c>
      <c r="D26" s="26" t="s">
        <v>60</v>
      </c>
      <c r="E26" s="27" t="s">
        <v>21</v>
      </c>
    </row>
    <row r="27" spans="1:5" ht="15.75">
      <c r="A27" s="15" t="s">
        <v>23</v>
      </c>
      <c r="B27" s="16" t="s">
        <v>155</v>
      </c>
      <c r="C27" s="18" t="s">
        <v>156</v>
      </c>
      <c r="D27" s="18" t="s">
        <v>160</v>
      </c>
      <c r="E27" s="23">
        <v>1</v>
      </c>
    </row>
    <row r="28" spans="1:5" ht="15.75">
      <c r="A28" s="15" t="s">
        <v>26</v>
      </c>
      <c r="B28" s="16" t="s">
        <v>157</v>
      </c>
      <c r="C28" s="18" t="s">
        <v>158</v>
      </c>
      <c r="D28" s="16"/>
      <c r="E28" s="23"/>
    </row>
    <row r="29" spans="1:5" ht="15.75">
      <c r="A29" s="15"/>
      <c r="B29" s="16" t="s">
        <v>159</v>
      </c>
      <c r="C29" s="18" t="s">
        <v>42</v>
      </c>
      <c r="D29" s="16"/>
      <c r="E29" s="23"/>
    </row>
    <row r="30" spans="1:5" ht="15.75">
      <c r="A30" s="15"/>
      <c r="B30" s="16"/>
      <c r="C30" s="18"/>
      <c r="D30" s="16"/>
      <c r="E30" s="23"/>
    </row>
    <row r="31" spans="1:5" ht="15.75">
      <c r="A31" s="15" t="s">
        <v>87</v>
      </c>
      <c r="B31" s="16" t="s">
        <v>109</v>
      </c>
      <c r="C31" s="18" t="s">
        <v>41</v>
      </c>
      <c r="D31" s="16" t="s">
        <v>164</v>
      </c>
      <c r="E31" s="23">
        <v>2</v>
      </c>
    </row>
    <row r="32" spans="1:5" ht="15.75">
      <c r="A32" s="15"/>
      <c r="B32" s="16" t="s">
        <v>161</v>
      </c>
      <c r="C32" s="18" t="s">
        <v>163</v>
      </c>
      <c r="D32" s="16"/>
      <c r="E32" s="23"/>
    </row>
    <row r="33" spans="1:5" ht="15.75">
      <c r="A33" s="15"/>
      <c r="B33" s="16" t="s">
        <v>162</v>
      </c>
      <c r="C33" s="18" t="s">
        <v>42</v>
      </c>
      <c r="D33" s="16"/>
      <c r="E33" s="23"/>
    </row>
    <row r="34" spans="1:5" ht="15.75">
      <c r="A34" s="15"/>
      <c r="B34" s="16"/>
      <c r="C34" s="18"/>
      <c r="D34" s="16"/>
      <c r="E34" s="23"/>
    </row>
    <row r="35" spans="1:5" ht="15.75">
      <c r="A35" s="15" t="s">
        <v>16</v>
      </c>
      <c r="B35" s="16" t="s">
        <v>35</v>
      </c>
      <c r="C35" s="18" t="s">
        <v>158</v>
      </c>
      <c r="D35" s="18" t="s">
        <v>166</v>
      </c>
      <c r="E35" s="23">
        <v>3</v>
      </c>
    </row>
    <row r="36" spans="1:5" ht="15.75">
      <c r="A36" s="15"/>
      <c r="B36" s="16" t="s">
        <v>165</v>
      </c>
      <c r="C36" s="18" t="s">
        <v>42</v>
      </c>
      <c r="D36" s="16"/>
      <c r="E36" s="23"/>
    </row>
    <row r="37" spans="1:5" ht="15.75">
      <c r="A37" s="15"/>
      <c r="B37" s="16" t="s">
        <v>36</v>
      </c>
      <c r="C37" s="18" t="s">
        <v>153</v>
      </c>
      <c r="D37" s="16"/>
      <c r="E37" s="23"/>
    </row>
    <row r="38" spans="1:5" ht="15.75">
      <c r="A38" s="15"/>
      <c r="B38" s="16"/>
      <c r="C38" s="18"/>
      <c r="D38" s="16"/>
      <c r="E38" s="23"/>
    </row>
    <row r="39" spans="1:5" ht="15.75">
      <c r="A39" s="15" t="s">
        <v>19</v>
      </c>
      <c r="B39" s="16" t="s">
        <v>167</v>
      </c>
      <c r="C39" s="18" t="s">
        <v>158</v>
      </c>
      <c r="D39" s="18" t="s">
        <v>158</v>
      </c>
      <c r="E39" s="23">
        <v>4</v>
      </c>
    </row>
    <row r="40" spans="1:5" ht="15.75">
      <c r="A40" s="15"/>
      <c r="B40" s="16" t="s">
        <v>168</v>
      </c>
      <c r="C40" s="18" t="s">
        <v>153</v>
      </c>
      <c r="D40" s="16"/>
      <c r="E40" s="23"/>
    </row>
    <row r="41" spans="1:5" ht="15.75">
      <c r="A41" s="15"/>
      <c r="B41" s="16" t="s">
        <v>169</v>
      </c>
      <c r="C41" s="18" t="s">
        <v>153</v>
      </c>
      <c r="D41" s="16"/>
      <c r="E41" s="23"/>
    </row>
    <row r="42" spans="1:5" ht="15.75">
      <c r="A42" s="15"/>
      <c r="B42" s="16"/>
      <c r="C42" s="18"/>
      <c r="D42" s="16"/>
      <c r="E42" s="23"/>
    </row>
    <row r="43" spans="1:5" ht="15.75">
      <c r="A43" s="15" t="s">
        <v>126</v>
      </c>
      <c r="B43" s="16" t="s">
        <v>170</v>
      </c>
      <c r="C43" s="18" t="s">
        <v>153</v>
      </c>
      <c r="D43" s="18" t="s">
        <v>40</v>
      </c>
      <c r="E43" s="23"/>
    </row>
    <row r="44" spans="1:5" ht="15.75">
      <c r="A44" s="15"/>
      <c r="B44" s="16" t="s">
        <v>171</v>
      </c>
      <c r="C44" s="18" t="s">
        <v>153</v>
      </c>
      <c r="D44" s="16"/>
      <c r="E44" s="23"/>
    </row>
    <row r="45" spans="1:5" ht="16.5" thickBot="1">
      <c r="A45" s="19"/>
      <c r="B45" s="20" t="s">
        <v>172</v>
      </c>
      <c r="C45" s="21" t="s">
        <v>153</v>
      </c>
      <c r="D45" s="20"/>
      <c r="E45" s="24"/>
    </row>
    <row r="46" ht="16.5" thickBot="1">
      <c r="C46" s="14"/>
    </row>
    <row r="47" spans="1:5" ht="15.75">
      <c r="A47" s="52" t="s">
        <v>3</v>
      </c>
      <c r="B47" s="53"/>
      <c r="C47" s="53"/>
      <c r="D47" s="53"/>
      <c r="E47" s="54"/>
    </row>
    <row r="48" spans="1:5" ht="15.75">
      <c r="A48" s="15"/>
      <c r="B48" s="16"/>
      <c r="C48" s="18"/>
      <c r="D48" s="16"/>
      <c r="E48" s="23"/>
    </row>
    <row r="49" spans="1:5" ht="15.75">
      <c r="A49" s="30" t="s">
        <v>64</v>
      </c>
      <c r="B49" s="26" t="s">
        <v>67</v>
      </c>
      <c r="C49" s="26" t="s">
        <v>62</v>
      </c>
      <c r="D49" s="26" t="s">
        <v>60</v>
      </c>
      <c r="E49" s="27" t="s">
        <v>21</v>
      </c>
    </row>
    <row r="50" spans="1:5" ht="15.75">
      <c r="A50" s="15" t="s">
        <v>20</v>
      </c>
      <c r="B50" s="16" t="s">
        <v>175</v>
      </c>
      <c r="C50" s="16" t="s">
        <v>174</v>
      </c>
      <c r="D50" s="16" t="s">
        <v>179</v>
      </c>
      <c r="E50" s="23">
        <v>1</v>
      </c>
    </row>
    <row r="51" spans="1:5" ht="15.75">
      <c r="A51" s="15"/>
      <c r="B51" s="16" t="s">
        <v>176</v>
      </c>
      <c r="C51" s="16" t="s">
        <v>113</v>
      </c>
      <c r="D51" s="16"/>
      <c r="E51" s="23"/>
    </row>
    <row r="52" spans="1:5" ht="15.75">
      <c r="A52" s="15"/>
      <c r="B52" s="16" t="s">
        <v>177</v>
      </c>
      <c r="C52" s="16" t="s">
        <v>178</v>
      </c>
      <c r="D52" s="16"/>
      <c r="E52" s="23"/>
    </row>
    <row r="53" spans="1:5" ht="15.75">
      <c r="A53" s="15"/>
      <c r="B53" s="16"/>
      <c r="C53" s="16"/>
      <c r="D53" s="16"/>
      <c r="E53" s="23"/>
    </row>
    <row r="54" spans="1:5" ht="15.75">
      <c r="A54" s="15" t="s">
        <v>23</v>
      </c>
      <c r="B54" s="16" t="s">
        <v>155</v>
      </c>
      <c r="C54" s="16" t="s">
        <v>154</v>
      </c>
      <c r="D54" s="16" t="s">
        <v>183</v>
      </c>
      <c r="E54" s="23">
        <v>2</v>
      </c>
    </row>
    <row r="55" spans="1:5" ht="15.75">
      <c r="A55" s="15" t="s">
        <v>26</v>
      </c>
      <c r="B55" s="16" t="s">
        <v>180</v>
      </c>
      <c r="C55" s="16" t="s">
        <v>181</v>
      </c>
      <c r="D55" s="16"/>
      <c r="E55" s="23"/>
    </row>
    <row r="56" spans="1:5" ht="15.75">
      <c r="A56" s="15"/>
      <c r="B56" s="16" t="s">
        <v>68</v>
      </c>
      <c r="C56" s="16" t="s">
        <v>182</v>
      </c>
      <c r="D56" s="16"/>
      <c r="E56" s="23"/>
    </row>
    <row r="57" spans="1:5" ht="15.75">
      <c r="A57" s="15"/>
      <c r="B57" s="16"/>
      <c r="C57" s="16"/>
      <c r="D57" s="16"/>
      <c r="E57" s="23"/>
    </row>
    <row r="58" spans="1:5" ht="15.75">
      <c r="A58" s="15" t="s">
        <v>16</v>
      </c>
      <c r="B58" s="16" t="s">
        <v>184</v>
      </c>
      <c r="C58" s="16" t="s">
        <v>185</v>
      </c>
      <c r="D58" s="16" t="s">
        <v>190</v>
      </c>
      <c r="E58" s="23">
        <v>3</v>
      </c>
    </row>
    <row r="59" spans="1:5" ht="15.75">
      <c r="A59" s="15"/>
      <c r="B59" s="16" t="s">
        <v>186</v>
      </c>
      <c r="C59" s="16" t="s">
        <v>187</v>
      </c>
      <c r="D59" s="16"/>
      <c r="E59" s="23"/>
    </row>
    <row r="60" spans="1:5" ht="15.75">
      <c r="A60" s="15"/>
      <c r="B60" s="16" t="s">
        <v>188</v>
      </c>
      <c r="C60" s="16" t="s">
        <v>189</v>
      </c>
      <c r="D60" s="16"/>
      <c r="E60" s="23"/>
    </row>
    <row r="61" spans="1:5" ht="15.75">
      <c r="A61" s="15"/>
      <c r="B61" s="16"/>
      <c r="C61" s="16"/>
      <c r="D61" s="16"/>
      <c r="E61" s="23"/>
    </row>
    <row r="62" spans="1:5" ht="15.75">
      <c r="A62" s="15" t="s">
        <v>87</v>
      </c>
      <c r="B62" s="16" t="s">
        <v>191</v>
      </c>
      <c r="C62" s="16" t="s">
        <v>193</v>
      </c>
      <c r="D62" s="16" t="s">
        <v>196</v>
      </c>
      <c r="E62" s="23">
        <v>4</v>
      </c>
    </row>
    <row r="63" spans="1:5" ht="15.75">
      <c r="A63" s="15"/>
      <c r="B63" s="16" t="s">
        <v>192</v>
      </c>
      <c r="C63" s="16" t="s">
        <v>46</v>
      </c>
      <c r="D63" s="47" t="s">
        <v>195</v>
      </c>
      <c r="E63" s="23"/>
    </row>
    <row r="64" spans="1:5" ht="15.75">
      <c r="A64" s="15"/>
      <c r="B64" s="16" t="s">
        <v>173</v>
      </c>
      <c r="C64" s="16" t="s">
        <v>194</v>
      </c>
      <c r="D64" s="16"/>
      <c r="E64" s="23"/>
    </row>
    <row r="65" spans="1:5" ht="15.75">
      <c r="A65" s="15"/>
      <c r="B65" s="16"/>
      <c r="C65" s="16"/>
      <c r="D65" s="16"/>
      <c r="E65" s="23"/>
    </row>
    <row r="66" spans="1:5" ht="15.75">
      <c r="A66" s="15" t="s">
        <v>126</v>
      </c>
      <c r="B66" s="16" t="s">
        <v>197</v>
      </c>
      <c r="C66" s="16" t="s">
        <v>199</v>
      </c>
      <c r="D66" s="16" t="s">
        <v>202</v>
      </c>
      <c r="E66" s="23">
        <v>5</v>
      </c>
    </row>
    <row r="67" spans="1:5" ht="15.75">
      <c r="A67" s="15"/>
      <c r="B67" s="16" t="s">
        <v>198</v>
      </c>
      <c r="C67" s="16" t="s">
        <v>200</v>
      </c>
      <c r="D67" s="16"/>
      <c r="E67" s="23"/>
    </row>
    <row r="68" spans="1:5" ht="15.75">
      <c r="A68" s="15"/>
      <c r="B68" s="16" t="s">
        <v>170</v>
      </c>
      <c r="C68" s="16" t="s">
        <v>201</v>
      </c>
      <c r="D68" s="16"/>
      <c r="E68" s="23"/>
    </row>
    <row r="69" spans="1:5" ht="15.75">
      <c r="A69" s="15"/>
      <c r="B69" s="16"/>
      <c r="C69" s="16"/>
      <c r="D69" s="16"/>
      <c r="E69" s="23"/>
    </row>
    <row r="70" spans="1:5" ht="15.75">
      <c r="A70" s="15" t="s">
        <v>19</v>
      </c>
      <c r="B70" s="16" t="s">
        <v>203</v>
      </c>
      <c r="C70" s="16" t="s">
        <v>205</v>
      </c>
      <c r="D70" s="16" t="s">
        <v>208</v>
      </c>
      <c r="E70" s="23">
        <v>6</v>
      </c>
    </row>
    <row r="71" spans="1:5" ht="15.75">
      <c r="A71" s="15"/>
      <c r="B71" s="16" t="s">
        <v>204</v>
      </c>
      <c r="C71" s="16" t="s">
        <v>206</v>
      </c>
      <c r="D71" s="16"/>
      <c r="E71" s="23"/>
    </row>
    <row r="72" spans="1:5" ht="15.75">
      <c r="A72" s="15"/>
      <c r="B72" s="16" t="s">
        <v>38</v>
      </c>
      <c r="C72" s="16" t="s">
        <v>207</v>
      </c>
      <c r="D72" s="16"/>
      <c r="E72" s="23"/>
    </row>
    <row r="73" spans="1:5" ht="15.75">
      <c r="A73" s="15"/>
      <c r="B73" s="16"/>
      <c r="C73" s="16"/>
      <c r="D73" s="16"/>
      <c r="E73" s="23"/>
    </row>
    <row r="74" spans="1:5" ht="15.75">
      <c r="A74" s="15" t="s">
        <v>24</v>
      </c>
      <c r="B74" s="16" t="s">
        <v>32</v>
      </c>
      <c r="C74" s="16" t="s">
        <v>211</v>
      </c>
      <c r="D74" s="16" t="s">
        <v>213</v>
      </c>
      <c r="E74" s="23"/>
    </row>
    <row r="75" spans="1:5" ht="15.75">
      <c r="A75" s="15" t="s">
        <v>27</v>
      </c>
      <c r="B75" s="16" t="s">
        <v>209</v>
      </c>
      <c r="C75" s="16" t="s">
        <v>212</v>
      </c>
      <c r="D75" s="16"/>
      <c r="E75" s="23"/>
    </row>
    <row r="76" spans="1:5" ht="16.5" thickBot="1">
      <c r="A76" s="19"/>
      <c r="B76" s="20" t="s">
        <v>210</v>
      </c>
      <c r="C76" s="20" t="s">
        <v>48</v>
      </c>
      <c r="D76" s="20"/>
      <c r="E76" s="24"/>
    </row>
    <row r="77" ht="16.5" thickBot="1"/>
    <row r="78" spans="1:5" ht="15.75">
      <c r="A78" s="52" t="s">
        <v>4</v>
      </c>
      <c r="B78" s="53"/>
      <c r="C78" s="53"/>
      <c r="D78" s="53"/>
      <c r="E78" s="54"/>
    </row>
    <row r="79" spans="1:5" ht="15.75">
      <c r="A79" s="15"/>
      <c r="B79" s="16"/>
      <c r="C79" s="16"/>
      <c r="D79" s="16"/>
      <c r="E79" s="23"/>
    </row>
    <row r="80" spans="1:5" ht="15.75">
      <c r="A80" s="30" t="s">
        <v>64</v>
      </c>
      <c r="B80" s="26" t="s">
        <v>67</v>
      </c>
      <c r="C80" s="26" t="s">
        <v>62</v>
      </c>
      <c r="D80" s="26" t="s">
        <v>60</v>
      </c>
      <c r="E80" s="27" t="s">
        <v>21</v>
      </c>
    </row>
    <row r="81" spans="1:5" ht="15.75">
      <c r="A81" s="15" t="s">
        <v>16</v>
      </c>
      <c r="B81" s="16" t="s">
        <v>58</v>
      </c>
      <c r="C81" s="16" t="s">
        <v>219</v>
      </c>
      <c r="D81" s="16" t="s">
        <v>222</v>
      </c>
      <c r="E81" s="23">
        <v>1</v>
      </c>
    </row>
    <row r="82" spans="1:5" ht="15.75">
      <c r="A82" s="15"/>
      <c r="B82" s="16" t="s">
        <v>35</v>
      </c>
      <c r="C82" s="16" t="s">
        <v>220</v>
      </c>
      <c r="D82" s="16"/>
      <c r="E82" s="23"/>
    </row>
    <row r="83" spans="1:5" ht="15.75">
      <c r="A83" s="15"/>
      <c r="B83" s="16" t="s">
        <v>218</v>
      </c>
      <c r="C83" s="16" t="s">
        <v>221</v>
      </c>
      <c r="D83" s="16"/>
      <c r="E83" s="23"/>
    </row>
    <row r="84" spans="1:5" ht="15.75">
      <c r="A84" s="15"/>
      <c r="B84" s="16"/>
      <c r="C84" s="16"/>
      <c r="D84" s="16"/>
      <c r="E84" s="23"/>
    </row>
    <row r="85" spans="1:5" ht="15.75">
      <c r="A85" s="15" t="s">
        <v>23</v>
      </c>
      <c r="B85" s="16" t="s">
        <v>55</v>
      </c>
      <c r="C85" s="16" t="s">
        <v>215</v>
      </c>
      <c r="D85" s="16" t="s">
        <v>223</v>
      </c>
      <c r="E85" s="23">
        <v>2</v>
      </c>
    </row>
    <row r="86" spans="1:5" ht="15.75">
      <c r="A86" s="15" t="s">
        <v>26</v>
      </c>
      <c r="B86" s="13" t="s">
        <v>214</v>
      </c>
      <c r="C86" s="13" t="s">
        <v>216</v>
      </c>
      <c r="D86" s="16"/>
      <c r="E86" s="23"/>
    </row>
    <row r="87" spans="1:5" ht="15.75">
      <c r="A87" s="15"/>
      <c r="B87" s="16" t="s">
        <v>56</v>
      </c>
      <c r="C87" s="16" t="s">
        <v>217</v>
      </c>
      <c r="D87" s="16"/>
      <c r="E87" s="23"/>
    </row>
    <row r="88" spans="1:5" ht="15.75">
      <c r="A88" s="15"/>
      <c r="B88" s="16"/>
      <c r="C88" s="16"/>
      <c r="D88" s="16"/>
      <c r="E88" s="23"/>
    </row>
    <row r="89" spans="1:5" ht="15.75">
      <c r="A89" s="15" t="s">
        <v>87</v>
      </c>
      <c r="B89" s="16" t="s">
        <v>224</v>
      </c>
      <c r="C89" s="16" t="s">
        <v>227</v>
      </c>
      <c r="D89" s="16" t="s">
        <v>230</v>
      </c>
      <c r="E89" s="23">
        <v>3</v>
      </c>
    </row>
    <row r="90" spans="1:5" ht="15.75">
      <c r="A90" s="15"/>
      <c r="B90" s="16" t="s">
        <v>225</v>
      </c>
      <c r="C90" s="16" t="s">
        <v>228</v>
      </c>
      <c r="D90" s="16"/>
      <c r="E90" s="23"/>
    </row>
    <row r="91" spans="1:5" ht="15.75">
      <c r="A91" s="15"/>
      <c r="B91" s="16" t="s">
        <v>226</v>
      </c>
      <c r="C91" s="16" t="s">
        <v>229</v>
      </c>
      <c r="D91" s="16"/>
      <c r="E91" s="23"/>
    </row>
    <row r="92" spans="1:5" ht="15.75">
      <c r="A92" s="15"/>
      <c r="B92" s="16"/>
      <c r="C92" s="16"/>
      <c r="D92" s="16"/>
      <c r="E92" s="23"/>
    </row>
    <row r="93" spans="1:5" ht="15.75">
      <c r="A93" s="15" t="s">
        <v>20</v>
      </c>
      <c r="B93" s="16" t="s">
        <v>50</v>
      </c>
      <c r="C93" s="16" t="s">
        <v>233</v>
      </c>
      <c r="D93" s="16" t="s">
        <v>236</v>
      </c>
      <c r="E93" s="23">
        <v>4</v>
      </c>
    </row>
    <row r="94" spans="1:5" ht="15.75">
      <c r="A94" s="15"/>
      <c r="B94" s="16" t="s">
        <v>231</v>
      </c>
      <c r="C94" s="16" t="s">
        <v>234</v>
      </c>
      <c r="D94" s="16"/>
      <c r="E94" s="23"/>
    </row>
    <row r="95" spans="1:5" ht="15.75">
      <c r="A95" s="15"/>
      <c r="B95" s="16" t="s">
        <v>232</v>
      </c>
      <c r="C95" s="16" t="s">
        <v>235</v>
      </c>
      <c r="D95" s="16"/>
      <c r="E95" s="23"/>
    </row>
    <row r="96" spans="1:5" ht="15.75">
      <c r="A96" s="15"/>
      <c r="B96" s="16"/>
      <c r="C96" s="16"/>
      <c r="D96" s="16"/>
      <c r="E96" s="23"/>
    </row>
    <row r="97" spans="1:5" ht="15.75">
      <c r="A97" s="15" t="s">
        <v>19</v>
      </c>
      <c r="B97" s="16" t="s">
        <v>53</v>
      </c>
      <c r="C97" s="16" t="s">
        <v>239</v>
      </c>
      <c r="D97" s="16" t="s">
        <v>242</v>
      </c>
      <c r="E97" s="23">
        <v>5</v>
      </c>
    </row>
    <row r="98" spans="1:5" ht="15.75">
      <c r="A98" s="15"/>
      <c r="B98" s="16" t="s">
        <v>237</v>
      </c>
      <c r="C98" s="16" t="s">
        <v>240</v>
      </c>
      <c r="D98" s="16"/>
      <c r="E98" s="23"/>
    </row>
    <row r="99" spans="1:5" ht="15.75">
      <c r="A99" s="15"/>
      <c r="B99" s="16" t="s">
        <v>238</v>
      </c>
      <c r="C99" s="16" t="s">
        <v>241</v>
      </c>
      <c r="D99" s="16"/>
      <c r="E99" s="23"/>
    </row>
    <row r="100" spans="1:5" ht="15.75">
      <c r="A100" s="15"/>
      <c r="B100" s="16"/>
      <c r="C100" s="16"/>
      <c r="D100" s="16"/>
      <c r="E100" s="23"/>
    </row>
    <row r="101" spans="1:5" ht="15.75">
      <c r="A101" s="15" t="s">
        <v>24</v>
      </c>
      <c r="B101" s="16" t="s">
        <v>243</v>
      </c>
      <c r="C101" s="16" t="s">
        <v>54</v>
      </c>
      <c r="D101" s="16" t="s">
        <v>247</v>
      </c>
      <c r="E101" s="23">
        <v>6</v>
      </c>
    </row>
    <row r="102" spans="1:5" ht="15.75">
      <c r="A102" s="15" t="s">
        <v>27</v>
      </c>
      <c r="B102" s="16" t="s">
        <v>244</v>
      </c>
      <c r="C102" s="16" t="s">
        <v>229</v>
      </c>
      <c r="D102" s="16"/>
      <c r="E102" s="23"/>
    </row>
    <row r="103" spans="1:5" ht="15.75">
      <c r="A103" s="15"/>
      <c r="B103" s="16" t="s">
        <v>245</v>
      </c>
      <c r="C103" s="16" t="s">
        <v>246</v>
      </c>
      <c r="D103" s="16"/>
      <c r="E103" s="23"/>
    </row>
    <row r="104" spans="1:5" ht="15.75">
      <c r="A104" s="15"/>
      <c r="B104" s="16"/>
      <c r="C104" s="16"/>
      <c r="D104" s="16"/>
      <c r="E104" s="23"/>
    </row>
    <row r="105" spans="1:5" ht="15.75">
      <c r="A105" s="15" t="s">
        <v>126</v>
      </c>
      <c r="B105" s="16" t="s">
        <v>248</v>
      </c>
      <c r="C105" s="16" t="s">
        <v>251</v>
      </c>
      <c r="D105" s="16" t="s">
        <v>252</v>
      </c>
      <c r="E105" s="23"/>
    </row>
    <row r="106" spans="1:5" ht="15.75">
      <c r="A106" s="15"/>
      <c r="B106" s="16" t="s">
        <v>249</v>
      </c>
      <c r="C106" s="16" t="s">
        <v>49</v>
      </c>
      <c r="D106" s="16"/>
      <c r="E106" s="23"/>
    </row>
    <row r="107" spans="1:5" ht="16.5" thickBot="1">
      <c r="A107" s="19"/>
      <c r="B107" s="20" t="s">
        <v>250</v>
      </c>
      <c r="C107" s="20" t="s">
        <v>57</v>
      </c>
      <c r="D107" s="20"/>
      <c r="E107" s="24"/>
    </row>
    <row r="108" ht="16.5" thickBot="1"/>
    <row r="109" spans="1:5" ht="15.75">
      <c r="A109" s="52" t="s">
        <v>5</v>
      </c>
      <c r="B109" s="53"/>
      <c r="C109" s="53"/>
      <c r="D109" s="53"/>
      <c r="E109" s="54"/>
    </row>
    <row r="110" spans="1:5" ht="15.75">
      <c r="A110" s="15"/>
      <c r="B110" s="16"/>
      <c r="C110" s="16"/>
      <c r="D110" s="16"/>
      <c r="E110" s="23"/>
    </row>
    <row r="111" spans="1:5" ht="15.75">
      <c r="A111" s="30" t="s">
        <v>64</v>
      </c>
      <c r="B111" s="26" t="s">
        <v>67</v>
      </c>
      <c r="C111" s="26" t="s">
        <v>62</v>
      </c>
      <c r="D111" s="26" t="s">
        <v>60</v>
      </c>
      <c r="E111" s="27" t="s">
        <v>21</v>
      </c>
    </row>
    <row r="112" spans="1:5" ht="15.75">
      <c r="A112" s="15" t="s">
        <v>16</v>
      </c>
      <c r="B112" s="16" t="s">
        <v>35</v>
      </c>
      <c r="C112" s="16" t="s">
        <v>255</v>
      </c>
      <c r="D112" s="16" t="s">
        <v>256</v>
      </c>
      <c r="E112" s="23">
        <v>1</v>
      </c>
    </row>
    <row r="113" spans="1:5" ht="15.75">
      <c r="A113" s="15"/>
      <c r="B113" s="16" t="s">
        <v>58</v>
      </c>
      <c r="C113" s="16" t="s">
        <v>253</v>
      </c>
      <c r="D113" s="16"/>
      <c r="E113" s="23"/>
    </row>
    <row r="114" spans="1:5" ht="15.75">
      <c r="A114" s="15"/>
      <c r="B114" s="16" t="s">
        <v>218</v>
      </c>
      <c r="C114" s="16" t="s">
        <v>254</v>
      </c>
      <c r="D114" s="16"/>
      <c r="E114" s="23"/>
    </row>
    <row r="115" spans="1:5" ht="15.75">
      <c r="A115" s="15"/>
      <c r="B115" s="16"/>
      <c r="C115" s="16"/>
      <c r="D115" s="16"/>
      <c r="E115" s="23"/>
    </row>
    <row r="116" spans="1:5" ht="15.75">
      <c r="A116" s="15" t="s">
        <v>87</v>
      </c>
      <c r="B116" s="16" t="s">
        <v>257</v>
      </c>
      <c r="C116" s="16" t="s">
        <v>260</v>
      </c>
      <c r="D116" s="16" t="s">
        <v>263</v>
      </c>
      <c r="E116" s="23">
        <v>2</v>
      </c>
    </row>
    <row r="117" spans="1:5" ht="15.75">
      <c r="A117" s="15"/>
      <c r="B117" s="16" t="s">
        <v>258</v>
      </c>
      <c r="C117" s="16" t="s">
        <v>261</v>
      </c>
      <c r="D117" s="16"/>
      <c r="E117" s="23"/>
    </row>
    <row r="118" spans="1:5" ht="15.75">
      <c r="A118" s="15"/>
      <c r="B118" s="16" t="s">
        <v>259</v>
      </c>
      <c r="C118" s="16" t="s">
        <v>262</v>
      </c>
      <c r="D118" s="16"/>
      <c r="E118" s="23"/>
    </row>
    <row r="119" spans="1:5" ht="15.75">
      <c r="A119" s="15"/>
      <c r="B119" s="16"/>
      <c r="C119" s="16"/>
      <c r="D119" s="16"/>
      <c r="E119" s="23"/>
    </row>
    <row r="120" spans="1:5" ht="15.75">
      <c r="A120" s="15" t="s">
        <v>23</v>
      </c>
      <c r="B120" s="16" t="s">
        <v>47</v>
      </c>
      <c r="C120" s="16" t="s">
        <v>266</v>
      </c>
      <c r="D120" s="16" t="s">
        <v>268</v>
      </c>
      <c r="E120" s="23">
        <v>3</v>
      </c>
    </row>
    <row r="121" spans="1:5" ht="15.75">
      <c r="A121" s="15" t="s">
        <v>26</v>
      </c>
      <c r="B121" s="16" t="s">
        <v>264</v>
      </c>
      <c r="C121" s="16" t="s">
        <v>267</v>
      </c>
      <c r="D121" s="16"/>
      <c r="E121" s="23"/>
    </row>
    <row r="122" spans="1:5" ht="15.75">
      <c r="A122" s="15"/>
      <c r="B122" s="16" t="s">
        <v>265</v>
      </c>
      <c r="C122" s="16" t="s">
        <v>116</v>
      </c>
      <c r="D122" s="16"/>
      <c r="E122" s="23"/>
    </row>
    <row r="123" spans="1:5" ht="15.75">
      <c r="A123" s="15"/>
      <c r="B123" s="16"/>
      <c r="C123" s="16"/>
      <c r="D123" s="16"/>
      <c r="E123" s="23"/>
    </row>
    <row r="124" spans="1:5" ht="15.75">
      <c r="A124" s="15" t="s">
        <v>126</v>
      </c>
      <c r="B124" s="16" t="s">
        <v>269</v>
      </c>
      <c r="C124" s="16" t="s">
        <v>272</v>
      </c>
      <c r="D124" s="16" t="s">
        <v>275</v>
      </c>
      <c r="E124" s="23">
        <v>4</v>
      </c>
    </row>
    <row r="125" spans="1:5" ht="15.75">
      <c r="A125" s="15"/>
      <c r="B125" s="16" t="s">
        <v>270</v>
      </c>
      <c r="C125" s="16" t="s">
        <v>273</v>
      </c>
      <c r="D125" s="16"/>
      <c r="E125" s="23"/>
    </row>
    <row r="126" spans="1:5" ht="15.75">
      <c r="A126" s="15"/>
      <c r="B126" s="16" t="s">
        <v>271</v>
      </c>
      <c r="C126" s="16" t="s">
        <v>274</v>
      </c>
      <c r="D126" s="16"/>
      <c r="E126" s="23"/>
    </row>
    <row r="127" spans="1:5" ht="15.75">
      <c r="A127" s="15"/>
      <c r="B127" s="16"/>
      <c r="C127" s="16"/>
      <c r="D127" s="16"/>
      <c r="E127" s="23"/>
    </row>
    <row r="128" spans="1:5" ht="15.75">
      <c r="A128" s="15" t="s">
        <v>24</v>
      </c>
      <c r="B128" s="16" t="s">
        <v>276</v>
      </c>
      <c r="C128" s="16" t="s">
        <v>279</v>
      </c>
      <c r="D128" s="16" t="s">
        <v>282</v>
      </c>
      <c r="E128" s="23">
        <v>5</v>
      </c>
    </row>
    <row r="129" spans="1:5" ht="15.75">
      <c r="A129" s="15" t="s">
        <v>27</v>
      </c>
      <c r="B129" s="16" t="s">
        <v>277</v>
      </c>
      <c r="C129" s="16" t="s">
        <v>280</v>
      </c>
      <c r="D129" s="16"/>
      <c r="E129" s="23"/>
    </row>
    <row r="130" spans="1:5" ht="15.75">
      <c r="A130" s="15"/>
      <c r="B130" s="16" t="s">
        <v>278</v>
      </c>
      <c r="C130" s="16" t="s">
        <v>281</v>
      </c>
      <c r="D130" s="16"/>
      <c r="E130" s="23"/>
    </row>
    <row r="131" spans="1:5" ht="15.75">
      <c r="A131" s="15"/>
      <c r="B131" s="16"/>
      <c r="C131" s="16"/>
      <c r="D131" s="16"/>
      <c r="E131" s="23"/>
    </row>
    <row r="132" spans="1:5" ht="15.75">
      <c r="A132" s="15" t="s">
        <v>19</v>
      </c>
      <c r="B132" s="16" t="s">
        <v>59</v>
      </c>
      <c r="C132" s="16" t="s">
        <v>285</v>
      </c>
      <c r="D132" s="16" t="s">
        <v>288</v>
      </c>
      <c r="E132" s="23">
        <v>6</v>
      </c>
    </row>
    <row r="133" spans="1:5" ht="15.75">
      <c r="A133" s="15"/>
      <c r="B133" s="16" t="s">
        <v>283</v>
      </c>
      <c r="C133" s="16" t="s">
        <v>286</v>
      </c>
      <c r="D133" s="16"/>
      <c r="E133" s="23"/>
    </row>
    <row r="134" spans="1:5" ht="15.75">
      <c r="A134" s="15"/>
      <c r="B134" s="16" t="s">
        <v>284</v>
      </c>
      <c r="C134" s="16" t="s">
        <v>287</v>
      </c>
      <c r="D134" s="16"/>
      <c r="E134" s="23"/>
    </row>
    <row r="135" spans="1:5" ht="15.75">
      <c r="A135" s="15"/>
      <c r="B135" s="16"/>
      <c r="C135" s="16"/>
      <c r="D135" s="16"/>
      <c r="E135" s="23"/>
    </row>
    <row r="136" spans="1:5" ht="15.75">
      <c r="A136" s="15" t="s">
        <v>20</v>
      </c>
      <c r="B136" s="16" t="s">
        <v>289</v>
      </c>
      <c r="C136" s="16" t="s">
        <v>292</v>
      </c>
      <c r="D136" s="16" t="s">
        <v>295</v>
      </c>
      <c r="E136" s="23"/>
    </row>
    <row r="137" spans="1:5" ht="15.75">
      <c r="A137" s="15"/>
      <c r="B137" s="16" t="s">
        <v>290</v>
      </c>
      <c r="C137" s="16" t="s">
        <v>293</v>
      </c>
      <c r="D137" s="16"/>
      <c r="E137" s="23"/>
    </row>
    <row r="138" spans="1:5" ht="16.5" thickBot="1">
      <c r="A138" s="19"/>
      <c r="B138" s="20" t="s">
        <v>291</v>
      </c>
      <c r="C138" s="20" t="s">
        <v>294</v>
      </c>
      <c r="D138" s="20"/>
      <c r="E138" s="24"/>
    </row>
  </sheetData>
  <sheetProtection sheet="1" objects="1" scenarios="1" selectLockedCells="1" selectUnlockedCells="1"/>
  <mergeCells count="5">
    <mergeCell ref="A109:E109"/>
    <mergeCell ref="A1:E1"/>
    <mergeCell ref="A24:E24"/>
    <mergeCell ref="A47:E47"/>
    <mergeCell ref="A78:E78"/>
  </mergeCells>
  <printOptions horizontalCentered="1"/>
  <pageMargins left="0.7" right="0.7" top="0.68" bottom="0.25" header="0.3" footer="0.15"/>
  <pageSetup horizontalDpi="600" verticalDpi="600" orientation="portrait" r:id="rId1"/>
  <headerFooter alignWithMargins="0">
    <oddHeader>&amp;L&amp;"Times New Roman,Bold"&amp;14April 2, 2011&amp;C&amp;"Times New Roman,Bold"&amp;14Patriot Relays&amp;R&amp;"Times New Roman,Bold"&amp;14Boys Field Events</oddHeader>
  </headerFooter>
  <rowBreaks count="3" manualBreakCount="3">
    <brk id="45" max="255" man="1"/>
    <brk id="76" max="255" man="1"/>
    <brk id="10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70"/>
  <sheetViews>
    <sheetView zoomScalePageLayoutView="0" workbookViewId="0" topLeftCell="A115">
      <selection activeCell="A110" sqref="A110:E117"/>
    </sheetView>
  </sheetViews>
  <sheetFormatPr defaultColWidth="9.140625" defaultRowHeight="15"/>
  <cols>
    <col min="1" max="1" width="5.8515625" style="13" customWidth="1"/>
    <col min="2" max="2" width="16.421875" style="13" bestFit="1" customWidth="1"/>
    <col min="3" max="3" width="8.57421875" style="13" customWidth="1"/>
    <col min="4" max="4" width="10.7109375" style="13" bestFit="1" customWidth="1"/>
    <col min="5" max="5" width="17.28125" style="13" bestFit="1" customWidth="1"/>
    <col min="6" max="6" width="14.00390625" style="13" bestFit="1" customWidth="1"/>
    <col min="7" max="8" width="5.7109375" style="13" bestFit="1" customWidth="1"/>
    <col min="9" max="9" width="25.57421875" style="13" bestFit="1" customWidth="1"/>
    <col min="10" max="10" width="6.28125" style="13" bestFit="1" customWidth="1"/>
    <col min="11" max="11" width="25.57421875" style="13" bestFit="1" customWidth="1"/>
    <col min="12" max="16384" width="9.140625" style="13" customWidth="1"/>
  </cols>
  <sheetData>
    <row r="1" spans="1:9" ht="15.75">
      <c r="A1" s="52" t="s">
        <v>63</v>
      </c>
      <c r="B1" s="53"/>
      <c r="C1" s="53"/>
      <c r="D1" s="53"/>
      <c r="E1" s="53"/>
      <c r="F1" s="53"/>
      <c r="G1" s="53"/>
      <c r="H1" s="54"/>
      <c r="I1" s="37"/>
    </row>
    <row r="2" spans="1:9" ht="15.75">
      <c r="A2" s="15"/>
      <c r="B2" s="16"/>
      <c r="C2" s="16"/>
      <c r="D2" s="16"/>
      <c r="E2" s="16"/>
      <c r="F2" s="16"/>
      <c r="G2" s="16"/>
      <c r="H2" s="17"/>
      <c r="I2" s="16"/>
    </row>
    <row r="3" spans="1:9" ht="15.75">
      <c r="A3" s="30" t="s">
        <v>21</v>
      </c>
      <c r="B3" s="26" t="s">
        <v>67</v>
      </c>
      <c r="C3" s="26" t="s">
        <v>64</v>
      </c>
      <c r="D3" s="31" t="s">
        <v>66</v>
      </c>
      <c r="E3" s="31" t="s">
        <v>65</v>
      </c>
      <c r="F3" s="26" t="s">
        <v>64</v>
      </c>
      <c r="G3" s="32" t="s">
        <v>21</v>
      </c>
      <c r="H3" s="38" t="s">
        <v>66</v>
      </c>
      <c r="I3" s="16"/>
    </row>
    <row r="4" spans="1:9" ht="15.75">
      <c r="A4" s="33">
        <v>1</v>
      </c>
      <c r="B4" s="16" t="s">
        <v>296</v>
      </c>
      <c r="C4" s="16" t="s">
        <v>119</v>
      </c>
      <c r="D4" s="28">
        <v>1</v>
      </c>
      <c r="E4" s="43">
        <v>0.003216435185185185</v>
      </c>
      <c r="F4" s="16" t="s">
        <v>87</v>
      </c>
      <c r="G4" s="16">
        <v>1</v>
      </c>
      <c r="H4" s="17">
        <f>D4+D5+D6</f>
        <v>6</v>
      </c>
      <c r="I4" s="16"/>
    </row>
    <row r="5" spans="1:9" ht="15.75">
      <c r="A5" s="33">
        <v>2</v>
      </c>
      <c r="B5" s="16" t="s">
        <v>297</v>
      </c>
      <c r="C5" s="16" t="s">
        <v>119</v>
      </c>
      <c r="D5" s="28">
        <v>2</v>
      </c>
      <c r="E5" s="43">
        <v>0.0032398148148148147</v>
      </c>
      <c r="F5" s="16" t="s">
        <v>126</v>
      </c>
      <c r="G5" s="16">
        <v>2</v>
      </c>
      <c r="H5" s="17">
        <f>D7+D11+D22</f>
        <v>23</v>
      </c>
      <c r="I5" s="16"/>
    </row>
    <row r="6" spans="1:9" ht="15.75">
      <c r="A6" s="33">
        <v>3</v>
      </c>
      <c r="B6" s="16" t="s">
        <v>299</v>
      </c>
      <c r="C6" s="16" t="s">
        <v>119</v>
      </c>
      <c r="D6" s="28">
        <v>3</v>
      </c>
      <c r="E6" s="43">
        <v>0.0032460648148148145</v>
      </c>
      <c r="F6" s="16" t="s">
        <v>17</v>
      </c>
      <c r="G6" s="16">
        <v>3</v>
      </c>
      <c r="H6" s="17">
        <f>D12+D18+D27</f>
        <v>32</v>
      </c>
      <c r="I6" s="16"/>
    </row>
    <row r="7" spans="1:9" ht="15.75">
      <c r="A7" s="33">
        <v>4</v>
      </c>
      <c r="B7" s="16" t="s">
        <v>300</v>
      </c>
      <c r="C7" s="16" t="s">
        <v>301</v>
      </c>
      <c r="D7" s="28">
        <v>4</v>
      </c>
      <c r="E7" s="43">
        <v>0.0032621527777777774</v>
      </c>
      <c r="F7" s="16" t="s">
        <v>16</v>
      </c>
      <c r="G7" s="16">
        <v>4</v>
      </c>
      <c r="H7" s="17">
        <f>D14+D21+D26</f>
        <v>35</v>
      </c>
      <c r="I7" s="16"/>
    </row>
    <row r="8" spans="1:9" ht="15.75">
      <c r="A8" s="33">
        <v>5</v>
      </c>
      <c r="B8" s="16" t="s">
        <v>302</v>
      </c>
      <c r="C8" s="16" t="s">
        <v>119</v>
      </c>
      <c r="D8" s="28"/>
      <c r="E8" s="43">
        <v>0.003387847222222222</v>
      </c>
      <c r="F8" s="16" t="s">
        <v>18</v>
      </c>
      <c r="G8" s="16">
        <v>5</v>
      </c>
      <c r="H8" s="17">
        <f>D19+D24+D28</f>
        <v>41</v>
      </c>
      <c r="I8" s="16"/>
    </row>
    <row r="9" spans="1:9" ht="15.75">
      <c r="A9" s="33">
        <v>6</v>
      </c>
      <c r="B9" s="16" t="s">
        <v>303</v>
      </c>
      <c r="C9" s="16" t="s">
        <v>304</v>
      </c>
      <c r="D9" s="28">
        <v>5</v>
      </c>
      <c r="E9" s="43">
        <v>0.003423726851851852</v>
      </c>
      <c r="F9" s="16" t="s">
        <v>19</v>
      </c>
      <c r="G9" s="16">
        <v>6</v>
      </c>
      <c r="H9" s="17">
        <f>D9+D31+D38</f>
        <v>43</v>
      </c>
      <c r="I9" s="16"/>
    </row>
    <row r="10" spans="1:9" ht="15.75">
      <c r="A10" s="33">
        <v>7</v>
      </c>
      <c r="B10" s="16" t="s">
        <v>305</v>
      </c>
      <c r="C10" s="16" t="s">
        <v>119</v>
      </c>
      <c r="D10" s="28"/>
      <c r="E10" s="43">
        <v>0.0034707175925925925</v>
      </c>
      <c r="F10" s="16" t="s">
        <v>20</v>
      </c>
      <c r="G10" s="16"/>
      <c r="H10" s="17">
        <f>D20+D35+D42</f>
        <v>51</v>
      </c>
      <c r="I10" s="16"/>
    </row>
    <row r="11" spans="1:9" ht="15.75">
      <c r="A11" s="33">
        <v>8</v>
      </c>
      <c r="B11" s="16" t="s">
        <v>306</v>
      </c>
      <c r="C11" s="16" t="s">
        <v>301</v>
      </c>
      <c r="D11" s="28">
        <v>6</v>
      </c>
      <c r="E11" s="43">
        <v>0.0035043981481481484</v>
      </c>
      <c r="F11" s="16"/>
      <c r="G11" s="16"/>
      <c r="H11" s="17"/>
      <c r="I11" s="16"/>
    </row>
    <row r="12" spans="1:9" ht="15.75">
      <c r="A12" s="33">
        <v>9</v>
      </c>
      <c r="B12" s="16" t="s">
        <v>307</v>
      </c>
      <c r="C12" s="16" t="s">
        <v>74</v>
      </c>
      <c r="D12" s="28">
        <v>7</v>
      </c>
      <c r="E12" s="43">
        <v>0.0035394675925925928</v>
      </c>
      <c r="F12" s="16"/>
      <c r="G12" s="16"/>
      <c r="H12" s="17"/>
      <c r="I12" s="16"/>
    </row>
    <row r="13" spans="1:9" ht="15.75">
      <c r="A13" s="33">
        <v>10</v>
      </c>
      <c r="B13" s="16" t="s">
        <v>308</v>
      </c>
      <c r="C13" s="16" t="s">
        <v>119</v>
      </c>
      <c r="D13" s="28"/>
      <c r="E13" s="43">
        <v>0.0035638888888888886</v>
      </c>
      <c r="F13" s="16"/>
      <c r="G13" s="16"/>
      <c r="H13" s="17"/>
      <c r="I13" s="16"/>
    </row>
    <row r="14" spans="1:9" ht="15.75">
      <c r="A14" s="33">
        <v>11</v>
      </c>
      <c r="B14" s="16" t="s">
        <v>309</v>
      </c>
      <c r="C14" s="16" t="s">
        <v>75</v>
      </c>
      <c r="D14" s="28">
        <v>8</v>
      </c>
      <c r="E14" s="43">
        <v>0.003585416666666667</v>
      </c>
      <c r="F14" s="16"/>
      <c r="G14" s="16"/>
      <c r="H14" s="17"/>
      <c r="I14" s="16"/>
    </row>
    <row r="15" spans="1:9" ht="15.75">
      <c r="A15" s="33">
        <v>12</v>
      </c>
      <c r="B15" s="16" t="s">
        <v>310</v>
      </c>
      <c r="C15" s="16" t="s">
        <v>119</v>
      </c>
      <c r="D15" s="16"/>
      <c r="E15" s="43">
        <v>0.0035908564814814813</v>
      </c>
      <c r="F15" s="16"/>
      <c r="G15" s="16"/>
      <c r="H15" s="17"/>
      <c r="I15" s="16"/>
    </row>
    <row r="16" spans="1:9" ht="15.75">
      <c r="A16" s="33">
        <v>13</v>
      </c>
      <c r="B16" s="16" t="s">
        <v>311</v>
      </c>
      <c r="C16" s="16" t="s">
        <v>119</v>
      </c>
      <c r="D16" s="16"/>
      <c r="E16" s="43">
        <v>0.003596643518518518</v>
      </c>
      <c r="F16" s="16"/>
      <c r="G16" s="16"/>
      <c r="H16" s="17"/>
      <c r="I16" s="16"/>
    </row>
    <row r="17" spans="1:9" ht="15.75">
      <c r="A17" s="33">
        <v>14</v>
      </c>
      <c r="B17" s="16" t="s">
        <v>312</v>
      </c>
      <c r="C17" s="16" t="s">
        <v>119</v>
      </c>
      <c r="D17" s="16"/>
      <c r="E17" s="43">
        <v>0.003603587962962963</v>
      </c>
      <c r="F17" s="16"/>
      <c r="G17" s="16"/>
      <c r="H17" s="17"/>
      <c r="I17" s="16"/>
    </row>
    <row r="18" spans="1:9" ht="15.75">
      <c r="A18" s="33">
        <v>15</v>
      </c>
      <c r="B18" s="16" t="s">
        <v>313</v>
      </c>
      <c r="C18" s="16" t="s">
        <v>74</v>
      </c>
      <c r="D18" s="28">
        <v>9</v>
      </c>
      <c r="E18" s="43">
        <v>0.003641319444444445</v>
      </c>
      <c r="F18" s="16"/>
      <c r="G18" s="16"/>
      <c r="H18" s="17"/>
      <c r="I18" s="16"/>
    </row>
    <row r="19" spans="1:9" ht="15.75">
      <c r="A19" s="33">
        <v>16</v>
      </c>
      <c r="B19" s="16" t="s">
        <v>69</v>
      </c>
      <c r="C19" s="16" t="s">
        <v>73</v>
      </c>
      <c r="D19" s="28">
        <v>10</v>
      </c>
      <c r="E19" s="43">
        <v>0.0036532407407407403</v>
      </c>
      <c r="F19" s="16"/>
      <c r="G19" s="16"/>
      <c r="H19" s="17"/>
      <c r="I19" s="16"/>
    </row>
    <row r="20" spans="1:9" ht="15.75">
      <c r="A20" s="33">
        <v>17</v>
      </c>
      <c r="B20" s="16" t="s">
        <v>68</v>
      </c>
      <c r="C20" s="16" t="s">
        <v>76</v>
      </c>
      <c r="D20" s="28">
        <v>11</v>
      </c>
      <c r="E20" s="43">
        <v>0.0036604166666666664</v>
      </c>
      <c r="F20" s="16"/>
      <c r="G20" s="16"/>
      <c r="H20" s="17"/>
      <c r="I20" s="16"/>
    </row>
    <row r="21" spans="1:9" ht="15.75">
      <c r="A21" s="33">
        <v>18</v>
      </c>
      <c r="B21" s="16" t="s">
        <v>314</v>
      </c>
      <c r="C21" s="16" t="s">
        <v>75</v>
      </c>
      <c r="D21" s="28">
        <v>12</v>
      </c>
      <c r="E21" s="43">
        <v>0.0036807870370370375</v>
      </c>
      <c r="F21" s="16"/>
      <c r="G21" s="16"/>
      <c r="H21" s="17"/>
      <c r="I21" s="16"/>
    </row>
    <row r="22" spans="1:9" ht="15.75">
      <c r="A22" s="33">
        <v>19</v>
      </c>
      <c r="B22" s="16" t="s">
        <v>315</v>
      </c>
      <c r="C22" s="16" t="s">
        <v>301</v>
      </c>
      <c r="D22" s="28">
        <v>13</v>
      </c>
      <c r="E22" s="43">
        <v>0.0036872685185185185</v>
      </c>
      <c r="F22" s="16"/>
      <c r="G22" s="16"/>
      <c r="H22" s="17"/>
      <c r="I22" s="16"/>
    </row>
    <row r="23" spans="1:9" ht="15.75">
      <c r="A23" s="33">
        <v>20</v>
      </c>
      <c r="B23" s="16" t="s">
        <v>316</v>
      </c>
      <c r="C23" s="16" t="s">
        <v>119</v>
      </c>
      <c r="D23" s="28"/>
      <c r="E23" s="43">
        <v>0.0036962962962962965</v>
      </c>
      <c r="F23" s="16"/>
      <c r="G23" s="16"/>
      <c r="H23" s="17"/>
      <c r="I23" s="16"/>
    </row>
    <row r="24" spans="1:9" ht="15.75">
      <c r="A24" s="33">
        <v>21</v>
      </c>
      <c r="B24" s="16" t="s">
        <v>317</v>
      </c>
      <c r="C24" s="16" t="s">
        <v>73</v>
      </c>
      <c r="D24" s="28">
        <v>14</v>
      </c>
      <c r="E24" s="43">
        <v>0.0037119212962962965</v>
      </c>
      <c r="F24" s="16"/>
      <c r="G24" s="16"/>
      <c r="H24" s="17"/>
      <c r="I24" s="16"/>
    </row>
    <row r="25" spans="1:9" ht="15.75">
      <c r="A25" s="33">
        <v>22</v>
      </c>
      <c r="B25" s="16" t="s">
        <v>318</v>
      </c>
      <c r="C25" s="16" t="s">
        <v>301</v>
      </c>
      <c r="D25" s="28"/>
      <c r="E25" s="43">
        <v>0.003790046296296296</v>
      </c>
      <c r="F25" s="16"/>
      <c r="G25" s="16"/>
      <c r="H25" s="17"/>
      <c r="I25" s="16"/>
    </row>
    <row r="26" spans="1:9" ht="15.75">
      <c r="A26" s="33">
        <v>23</v>
      </c>
      <c r="B26" s="16" t="s">
        <v>329</v>
      </c>
      <c r="C26" s="16" t="s">
        <v>75</v>
      </c>
      <c r="D26" s="28">
        <v>15</v>
      </c>
      <c r="E26" s="43">
        <v>0.003943171296296296</v>
      </c>
      <c r="F26" s="16"/>
      <c r="G26" s="16"/>
      <c r="H26" s="17"/>
      <c r="I26" s="16"/>
    </row>
    <row r="27" spans="1:9" ht="15.75">
      <c r="A27" s="33">
        <v>24</v>
      </c>
      <c r="B27" s="16" t="s">
        <v>319</v>
      </c>
      <c r="C27" s="16" t="s">
        <v>74</v>
      </c>
      <c r="D27" s="28">
        <v>16</v>
      </c>
      <c r="E27" s="43">
        <v>0.003967476851851852</v>
      </c>
      <c r="F27" s="16"/>
      <c r="G27" s="16"/>
      <c r="H27" s="17"/>
      <c r="I27" s="16"/>
    </row>
    <row r="28" spans="1:9" ht="15.75">
      <c r="A28" s="33">
        <v>25</v>
      </c>
      <c r="B28" s="16" t="s">
        <v>33</v>
      </c>
      <c r="C28" s="16" t="s">
        <v>73</v>
      </c>
      <c r="D28" s="28">
        <v>17</v>
      </c>
      <c r="E28" s="43">
        <v>0.004030092592592593</v>
      </c>
      <c r="F28" s="16"/>
      <c r="G28" s="16"/>
      <c r="H28" s="17"/>
      <c r="I28" s="16"/>
    </row>
    <row r="29" spans="1:9" ht="15.75">
      <c r="A29" s="33">
        <v>26</v>
      </c>
      <c r="B29" s="16" t="s">
        <v>70</v>
      </c>
      <c r="C29" s="16" t="s">
        <v>73</v>
      </c>
      <c r="D29" s="28"/>
      <c r="E29" s="43">
        <v>0.004070486111111111</v>
      </c>
      <c r="F29" s="16"/>
      <c r="G29" s="16"/>
      <c r="H29" s="17"/>
      <c r="I29" s="16"/>
    </row>
    <row r="30" spans="1:9" ht="15.75">
      <c r="A30" s="33">
        <v>27</v>
      </c>
      <c r="B30" s="16" t="s">
        <v>320</v>
      </c>
      <c r="C30" s="16" t="s">
        <v>73</v>
      </c>
      <c r="D30" s="28"/>
      <c r="E30" s="43">
        <v>0.004086805555555555</v>
      </c>
      <c r="F30" s="16"/>
      <c r="G30" s="16"/>
      <c r="H30" s="17"/>
      <c r="I30" s="16"/>
    </row>
    <row r="31" spans="1:9" ht="15.75">
      <c r="A31" s="33">
        <v>28</v>
      </c>
      <c r="B31" s="16" t="s">
        <v>298</v>
      </c>
      <c r="C31" s="16" t="s">
        <v>304</v>
      </c>
      <c r="D31" s="28">
        <v>18</v>
      </c>
      <c r="E31" s="43">
        <v>0.004090972222222222</v>
      </c>
      <c r="F31" s="16"/>
      <c r="G31" s="16"/>
      <c r="H31" s="17"/>
      <c r="I31" s="16"/>
    </row>
    <row r="32" spans="1:9" ht="15.75">
      <c r="A32" s="33">
        <v>29</v>
      </c>
      <c r="B32" s="16" t="s">
        <v>321</v>
      </c>
      <c r="C32" s="16" t="s">
        <v>75</v>
      </c>
      <c r="D32" s="28"/>
      <c r="E32" s="43">
        <v>0.004131365740740741</v>
      </c>
      <c r="F32" s="16"/>
      <c r="G32" s="16"/>
      <c r="H32" s="17"/>
      <c r="I32" s="16"/>
    </row>
    <row r="33" spans="1:9" ht="15.75">
      <c r="A33" s="33">
        <v>30</v>
      </c>
      <c r="B33" s="16" t="s">
        <v>322</v>
      </c>
      <c r="C33" s="16" t="s">
        <v>73</v>
      </c>
      <c r="D33" s="28"/>
      <c r="E33" s="43">
        <v>0.004139467592592593</v>
      </c>
      <c r="F33" s="16"/>
      <c r="G33" s="16"/>
      <c r="H33" s="17"/>
      <c r="I33" s="16"/>
    </row>
    <row r="34" spans="1:9" ht="15.75">
      <c r="A34" s="33">
        <v>31</v>
      </c>
      <c r="B34" s="16" t="s">
        <v>323</v>
      </c>
      <c r="C34" s="16" t="s">
        <v>75</v>
      </c>
      <c r="D34" s="28"/>
      <c r="E34" s="43">
        <v>0.004152314814814814</v>
      </c>
      <c r="F34" s="16"/>
      <c r="G34" s="16"/>
      <c r="H34" s="17"/>
      <c r="I34" s="16"/>
    </row>
    <row r="35" spans="1:9" ht="15.75">
      <c r="A35" s="33">
        <v>32</v>
      </c>
      <c r="B35" s="16" t="s">
        <v>324</v>
      </c>
      <c r="C35" s="16" t="s">
        <v>76</v>
      </c>
      <c r="D35" s="28">
        <v>19</v>
      </c>
      <c r="E35" s="43">
        <v>0.004211921296296296</v>
      </c>
      <c r="F35" s="16"/>
      <c r="G35" s="16"/>
      <c r="H35" s="17"/>
      <c r="I35" s="16"/>
    </row>
    <row r="36" spans="1:9" ht="15.75">
      <c r="A36" s="33">
        <v>33</v>
      </c>
      <c r="B36" s="16" t="s">
        <v>325</v>
      </c>
      <c r="C36" s="16" t="s">
        <v>75</v>
      </c>
      <c r="D36" s="28"/>
      <c r="E36" s="43">
        <v>0.004226041666666667</v>
      </c>
      <c r="F36" s="16"/>
      <c r="G36" s="16"/>
      <c r="H36" s="17"/>
      <c r="I36" s="16"/>
    </row>
    <row r="37" spans="1:9" ht="15.75">
      <c r="A37" s="33">
        <v>34</v>
      </c>
      <c r="B37" s="16" t="s">
        <v>326</v>
      </c>
      <c r="C37" s="16" t="s">
        <v>74</v>
      </c>
      <c r="D37" s="28"/>
      <c r="E37" s="43">
        <v>0.004275578703703703</v>
      </c>
      <c r="F37" s="16"/>
      <c r="G37" s="16"/>
      <c r="H37" s="17"/>
      <c r="I37" s="16"/>
    </row>
    <row r="38" spans="1:9" ht="15.75">
      <c r="A38" s="33">
        <v>35</v>
      </c>
      <c r="B38" s="16" t="s">
        <v>298</v>
      </c>
      <c r="C38" s="16" t="s">
        <v>304</v>
      </c>
      <c r="D38" s="28">
        <v>20</v>
      </c>
      <c r="E38" s="43">
        <v>0.004279050925925926</v>
      </c>
      <c r="F38" s="16"/>
      <c r="G38" s="16"/>
      <c r="H38" s="17"/>
      <c r="I38" s="16"/>
    </row>
    <row r="39" spans="1:9" ht="15.75">
      <c r="A39" s="33">
        <v>36</v>
      </c>
      <c r="B39" s="16" t="s">
        <v>327</v>
      </c>
      <c r="C39" s="16" t="s">
        <v>74</v>
      </c>
      <c r="D39" s="28"/>
      <c r="E39" s="43">
        <v>0.004594212962962963</v>
      </c>
      <c r="F39" s="16"/>
      <c r="G39" s="16"/>
      <c r="H39" s="17"/>
      <c r="I39" s="16"/>
    </row>
    <row r="40" spans="1:9" ht="15.75">
      <c r="A40" s="33">
        <v>37</v>
      </c>
      <c r="B40" s="16" t="s">
        <v>71</v>
      </c>
      <c r="C40" s="16" t="s">
        <v>75</v>
      </c>
      <c r="D40" s="28"/>
      <c r="E40" s="43">
        <v>0.004672916666666666</v>
      </c>
      <c r="F40" s="16"/>
      <c r="G40" s="16"/>
      <c r="H40" s="17"/>
      <c r="I40" s="16"/>
    </row>
    <row r="41" spans="1:9" ht="15.75">
      <c r="A41" s="33">
        <v>38</v>
      </c>
      <c r="B41" s="16" t="s">
        <v>72</v>
      </c>
      <c r="C41" s="16" t="s">
        <v>75</v>
      </c>
      <c r="D41" s="28"/>
      <c r="E41" s="43">
        <v>0.004684027777777777</v>
      </c>
      <c r="F41" s="16"/>
      <c r="G41" s="16"/>
      <c r="H41" s="17"/>
      <c r="I41" s="16"/>
    </row>
    <row r="42" spans="1:9" ht="16.5" thickBot="1">
      <c r="A42" s="35">
        <v>39</v>
      </c>
      <c r="B42" s="20" t="s">
        <v>328</v>
      </c>
      <c r="C42" s="20" t="s">
        <v>76</v>
      </c>
      <c r="D42" s="42">
        <v>21</v>
      </c>
      <c r="E42" s="44">
        <v>0.00471875</v>
      </c>
      <c r="F42" s="20"/>
      <c r="G42" s="20"/>
      <c r="H42" s="22"/>
      <c r="I42" s="16"/>
    </row>
    <row r="44" ht="16.5" thickBot="1"/>
    <row r="45" spans="1:5" ht="15.75">
      <c r="A45" s="52" t="s">
        <v>77</v>
      </c>
      <c r="B45" s="53"/>
      <c r="C45" s="53"/>
      <c r="D45" s="53"/>
      <c r="E45" s="54"/>
    </row>
    <row r="46" spans="1:5" ht="15.75">
      <c r="A46" s="15"/>
      <c r="B46" s="16"/>
      <c r="C46" s="16"/>
      <c r="D46" s="16"/>
      <c r="E46" s="17"/>
    </row>
    <row r="47" spans="1:5" ht="15.75">
      <c r="A47" s="30" t="s">
        <v>21</v>
      </c>
      <c r="B47" s="26" t="s">
        <v>64</v>
      </c>
      <c r="C47" s="26" t="s">
        <v>65</v>
      </c>
      <c r="D47" s="16"/>
      <c r="E47" s="17"/>
    </row>
    <row r="48" spans="1:6" ht="15.75">
      <c r="A48" s="33">
        <v>1</v>
      </c>
      <c r="B48" s="16" t="s">
        <v>87</v>
      </c>
      <c r="C48" s="43">
        <v>0.0008118055555555556</v>
      </c>
      <c r="D48" s="16" t="s">
        <v>80</v>
      </c>
      <c r="E48" s="23"/>
      <c r="F48" s="25"/>
    </row>
    <row r="49" spans="1:6" ht="15.75">
      <c r="A49" s="33">
        <v>2</v>
      </c>
      <c r="B49" s="16" t="s">
        <v>16</v>
      </c>
      <c r="C49" s="43">
        <v>0.0008265046296296296</v>
      </c>
      <c r="D49" s="16"/>
      <c r="E49" s="23"/>
      <c r="F49" s="25"/>
    </row>
    <row r="50" spans="1:6" ht="15.75">
      <c r="A50" s="33">
        <v>3</v>
      </c>
      <c r="B50" s="16" t="s">
        <v>18</v>
      </c>
      <c r="C50" s="43">
        <v>0.0008971064814814815</v>
      </c>
      <c r="D50" s="16"/>
      <c r="E50" s="23"/>
      <c r="F50" s="25"/>
    </row>
    <row r="51" spans="1:6" ht="15.75">
      <c r="A51" s="33">
        <v>4</v>
      </c>
      <c r="B51" s="16" t="s">
        <v>17</v>
      </c>
      <c r="C51" s="43">
        <v>0.0009140046296296296</v>
      </c>
      <c r="D51" s="16"/>
      <c r="E51" s="23"/>
      <c r="F51" s="25"/>
    </row>
    <row r="52" spans="1:6" ht="15.75">
      <c r="A52" s="33">
        <v>5</v>
      </c>
      <c r="B52" s="16" t="s">
        <v>126</v>
      </c>
      <c r="C52" s="43">
        <v>0.0009508101851851852</v>
      </c>
      <c r="D52" s="16"/>
      <c r="E52" s="23"/>
      <c r="F52" s="25"/>
    </row>
    <row r="53" spans="1:6" ht="16.5" thickBot="1">
      <c r="A53" s="35">
        <v>6</v>
      </c>
      <c r="B53" s="20" t="s">
        <v>19</v>
      </c>
      <c r="C53" s="44">
        <v>0.0009770833333333335</v>
      </c>
      <c r="D53" s="20"/>
      <c r="E53" s="24"/>
      <c r="F53" s="25"/>
    </row>
    <row r="54" spans="1:3" ht="15.75">
      <c r="A54" s="25"/>
      <c r="C54" s="29"/>
    </row>
    <row r="55" ht="16.5" thickBot="1"/>
    <row r="56" spans="1:5" ht="15.75">
      <c r="A56" s="52" t="s">
        <v>86</v>
      </c>
      <c r="B56" s="53"/>
      <c r="C56" s="53"/>
      <c r="D56" s="53"/>
      <c r="E56" s="54"/>
    </row>
    <row r="57" spans="1:5" ht="15.75">
      <c r="A57" s="15"/>
      <c r="B57" s="16"/>
      <c r="C57" s="16"/>
      <c r="D57" s="16"/>
      <c r="E57" s="17"/>
    </row>
    <row r="58" spans="1:5" ht="15.75">
      <c r="A58" s="30" t="s">
        <v>21</v>
      </c>
      <c r="B58" s="26" t="s">
        <v>64</v>
      </c>
      <c r="C58" s="26" t="s">
        <v>65</v>
      </c>
      <c r="D58" s="16"/>
      <c r="E58" s="17"/>
    </row>
    <row r="59" spans="1:6" ht="15.75">
      <c r="A59" s="33">
        <v>1</v>
      </c>
      <c r="B59" s="16" t="s">
        <v>87</v>
      </c>
      <c r="C59" s="43">
        <v>0.006208680555555555</v>
      </c>
      <c r="D59" s="16" t="s">
        <v>80</v>
      </c>
      <c r="E59" s="23"/>
      <c r="F59" s="25"/>
    </row>
    <row r="60" spans="1:6" ht="15.75">
      <c r="A60" s="33">
        <v>2</v>
      </c>
      <c r="B60" s="16" t="s">
        <v>16</v>
      </c>
      <c r="C60" s="43">
        <v>0.006243865740740741</v>
      </c>
      <c r="D60" s="16"/>
      <c r="E60" s="23"/>
      <c r="F60" s="25"/>
    </row>
    <row r="61" spans="1:6" ht="15.75">
      <c r="A61" s="33">
        <v>3</v>
      </c>
      <c r="B61" s="16" t="s">
        <v>17</v>
      </c>
      <c r="C61" s="43">
        <v>0.006268055555555555</v>
      </c>
      <c r="D61" s="16"/>
      <c r="E61" s="23"/>
      <c r="F61" s="25"/>
    </row>
    <row r="62" spans="1:6" ht="15.75">
      <c r="A62" s="33">
        <v>4</v>
      </c>
      <c r="B62" s="16" t="s">
        <v>19</v>
      </c>
      <c r="C62" s="43">
        <v>0.006894791666666666</v>
      </c>
      <c r="D62" s="16"/>
      <c r="E62" s="23"/>
      <c r="F62" s="25"/>
    </row>
    <row r="63" spans="1:6" ht="15.75">
      <c r="A63" s="33">
        <v>5</v>
      </c>
      <c r="B63" s="16" t="s">
        <v>126</v>
      </c>
      <c r="C63" s="43">
        <v>0.006939699074074075</v>
      </c>
      <c r="D63" s="16"/>
      <c r="E63" s="23"/>
      <c r="F63" s="25"/>
    </row>
    <row r="64" spans="1:5" ht="16.5" thickBot="1">
      <c r="A64" s="35">
        <v>6</v>
      </c>
      <c r="B64" s="20" t="s">
        <v>18</v>
      </c>
      <c r="C64" s="44">
        <v>0.006948958333333334</v>
      </c>
      <c r="D64" s="20"/>
      <c r="E64" s="22"/>
    </row>
    <row r="65" spans="1:6" ht="15.75">
      <c r="A65" s="25"/>
      <c r="C65" s="29"/>
      <c r="E65" s="25"/>
      <c r="F65" s="25"/>
    </row>
    <row r="66" ht="16.5" thickBot="1"/>
    <row r="67" spans="1:5" ht="15.75">
      <c r="A67" s="52" t="s">
        <v>78</v>
      </c>
      <c r="B67" s="53"/>
      <c r="C67" s="53"/>
      <c r="D67" s="53"/>
      <c r="E67" s="54"/>
    </row>
    <row r="68" spans="1:5" ht="15.75">
      <c r="A68" s="33"/>
      <c r="B68" s="16"/>
      <c r="C68" s="36"/>
      <c r="D68" s="16"/>
      <c r="E68" s="17"/>
    </row>
    <row r="69" spans="1:5" ht="15.75">
      <c r="A69" s="30" t="s">
        <v>21</v>
      </c>
      <c r="B69" s="26" t="s">
        <v>64</v>
      </c>
      <c r="C69" s="26" t="s">
        <v>65</v>
      </c>
      <c r="D69" s="16"/>
      <c r="E69" s="17"/>
    </row>
    <row r="70" spans="1:6" ht="15.75">
      <c r="A70" s="33">
        <v>1</v>
      </c>
      <c r="B70" s="16" t="s">
        <v>87</v>
      </c>
      <c r="C70" s="45">
        <v>45.67</v>
      </c>
      <c r="D70" s="16" t="s">
        <v>80</v>
      </c>
      <c r="E70" s="23"/>
      <c r="F70" s="25"/>
    </row>
    <row r="71" spans="1:6" ht="15.75">
      <c r="A71" s="33">
        <v>2</v>
      </c>
      <c r="B71" s="16" t="s">
        <v>17</v>
      </c>
      <c r="C71" s="45">
        <v>45.8</v>
      </c>
      <c r="D71" s="16"/>
      <c r="E71" s="23"/>
      <c r="F71" s="25"/>
    </row>
    <row r="72" spans="1:6" ht="15.75">
      <c r="A72" s="33">
        <v>3</v>
      </c>
      <c r="B72" s="16" t="s">
        <v>16</v>
      </c>
      <c r="C72" s="45">
        <v>47.11</v>
      </c>
      <c r="D72" s="16"/>
      <c r="E72" s="23"/>
      <c r="F72" s="25"/>
    </row>
    <row r="73" spans="1:6" ht="15.75">
      <c r="A73" s="33">
        <v>4</v>
      </c>
      <c r="B73" s="16" t="s">
        <v>18</v>
      </c>
      <c r="C73" s="45">
        <v>48.12</v>
      </c>
      <c r="D73" s="16"/>
      <c r="E73" s="23"/>
      <c r="F73" s="25"/>
    </row>
    <row r="74" spans="1:6" ht="15.75">
      <c r="A74" s="33">
        <v>5</v>
      </c>
      <c r="B74" s="16" t="s">
        <v>19</v>
      </c>
      <c r="C74" s="45">
        <v>48.15</v>
      </c>
      <c r="D74" s="16"/>
      <c r="E74" s="23"/>
      <c r="F74" s="25"/>
    </row>
    <row r="75" spans="1:6" ht="16.5" thickBot="1">
      <c r="A75" s="35">
        <v>6</v>
      </c>
      <c r="B75" s="20" t="s">
        <v>126</v>
      </c>
      <c r="C75" s="46">
        <v>49.48</v>
      </c>
      <c r="D75" s="20"/>
      <c r="E75" s="24"/>
      <c r="F75" s="25"/>
    </row>
    <row r="76" spans="1:3" ht="15.75">
      <c r="A76" s="25"/>
      <c r="C76" s="14"/>
    </row>
    <row r="77" ht="16.5" thickBot="1"/>
    <row r="78" spans="1:5" ht="15.75">
      <c r="A78" s="52" t="s">
        <v>9</v>
      </c>
      <c r="B78" s="53"/>
      <c r="C78" s="53"/>
      <c r="D78" s="53"/>
      <c r="E78" s="54"/>
    </row>
    <row r="79" spans="1:5" ht="15.75">
      <c r="A79" s="15"/>
      <c r="B79" s="16"/>
      <c r="C79" s="16"/>
      <c r="D79" s="16"/>
      <c r="E79" s="17"/>
    </row>
    <row r="80" spans="1:5" ht="15.75">
      <c r="A80" s="30" t="s">
        <v>21</v>
      </c>
      <c r="B80" s="26" t="s">
        <v>64</v>
      </c>
      <c r="C80" s="26" t="s">
        <v>65</v>
      </c>
      <c r="D80" s="16"/>
      <c r="E80" s="17"/>
    </row>
    <row r="81" spans="1:6" ht="15.75">
      <c r="A81" s="33">
        <v>1</v>
      </c>
      <c r="B81" s="16" t="s">
        <v>87</v>
      </c>
      <c r="C81" s="43">
        <v>0.0011320601851851854</v>
      </c>
      <c r="D81" s="16" t="s">
        <v>80</v>
      </c>
      <c r="E81" s="23"/>
      <c r="F81" s="25"/>
    </row>
    <row r="82" spans="1:6" ht="15.75">
      <c r="A82" s="33">
        <v>2</v>
      </c>
      <c r="B82" s="16" t="s">
        <v>20</v>
      </c>
      <c r="C82" s="43">
        <v>0.001198263888888889</v>
      </c>
      <c r="D82" s="16"/>
      <c r="E82" s="23"/>
      <c r="F82" s="25"/>
    </row>
    <row r="83" spans="1:6" ht="15.75">
      <c r="A83" s="33">
        <v>3</v>
      </c>
      <c r="B83" s="16" t="s">
        <v>17</v>
      </c>
      <c r="C83" s="43">
        <v>0.0012342592592592594</v>
      </c>
      <c r="D83" s="16"/>
      <c r="E83" s="23"/>
      <c r="F83" s="25"/>
    </row>
    <row r="84" spans="1:6" ht="15.75">
      <c r="A84" s="33">
        <v>4</v>
      </c>
      <c r="B84" s="16" t="s">
        <v>16</v>
      </c>
      <c r="C84" s="43">
        <v>0.001259027777777778</v>
      </c>
      <c r="D84" s="16"/>
      <c r="E84" s="23"/>
      <c r="F84" s="25"/>
    </row>
    <row r="85" spans="1:6" ht="15.75">
      <c r="A85" s="33">
        <v>5</v>
      </c>
      <c r="B85" s="16" t="s">
        <v>19</v>
      </c>
      <c r="C85" s="43">
        <v>0.001259837962962963</v>
      </c>
      <c r="D85" s="16"/>
      <c r="E85" s="23"/>
      <c r="F85" s="25"/>
    </row>
    <row r="86" spans="1:6" ht="15.75">
      <c r="A86" s="33">
        <v>6</v>
      </c>
      <c r="B86" s="16" t="s">
        <v>126</v>
      </c>
      <c r="C86" s="43">
        <v>0.001286226851851852</v>
      </c>
      <c r="D86" s="16"/>
      <c r="E86" s="23"/>
      <c r="F86" s="25"/>
    </row>
    <row r="87" spans="1:5" ht="16.5" thickBot="1">
      <c r="A87" s="35"/>
      <c r="B87" s="20" t="s">
        <v>18</v>
      </c>
      <c r="C87" s="44">
        <v>0.0012905092592592593</v>
      </c>
      <c r="D87" s="20"/>
      <c r="E87" s="22"/>
    </row>
    <row r="88" spans="1:3" ht="15.75">
      <c r="A88" s="25"/>
      <c r="C88" s="29"/>
    </row>
    <row r="89" ht="16.5" thickBot="1">
      <c r="C89" s="29"/>
    </row>
    <row r="90" spans="1:5" ht="15.75">
      <c r="A90" s="52" t="s">
        <v>10</v>
      </c>
      <c r="B90" s="53"/>
      <c r="C90" s="53"/>
      <c r="D90" s="53"/>
      <c r="E90" s="54"/>
    </row>
    <row r="91" spans="1:5" ht="15.75">
      <c r="A91" s="15"/>
      <c r="B91" s="16"/>
      <c r="C91" s="36"/>
      <c r="D91" s="16"/>
      <c r="E91" s="17"/>
    </row>
    <row r="92" spans="1:5" ht="15.75">
      <c r="A92" s="30" t="s">
        <v>21</v>
      </c>
      <c r="B92" s="26" t="s">
        <v>64</v>
      </c>
      <c r="C92" s="26" t="s">
        <v>65</v>
      </c>
      <c r="D92" s="16"/>
      <c r="E92" s="17"/>
    </row>
    <row r="93" spans="1:6" ht="15.75">
      <c r="A93" s="33">
        <v>1</v>
      </c>
      <c r="B93" s="16" t="s">
        <v>87</v>
      </c>
      <c r="C93" s="43">
        <v>0.007907060185185185</v>
      </c>
      <c r="D93" s="16" t="s">
        <v>80</v>
      </c>
      <c r="E93" s="23"/>
      <c r="F93" s="25"/>
    </row>
    <row r="94" spans="1:6" ht="15.75">
      <c r="A94" s="33">
        <v>2</v>
      </c>
      <c r="B94" s="16" t="s">
        <v>16</v>
      </c>
      <c r="C94" s="43">
        <v>0.008118402777777778</v>
      </c>
      <c r="D94" s="16"/>
      <c r="E94" s="23"/>
      <c r="F94" s="25"/>
    </row>
    <row r="95" spans="1:6" ht="15.75">
      <c r="A95" s="33">
        <v>3</v>
      </c>
      <c r="B95" s="16" t="s">
        <v>126</v>
      </c>
      <c r="C95" s="43">
        <v>0.008419791666666666</v>
      </c>
      <c r="D95" s="16"/>
      <c r="E95" s="23"/>
      <c r="F95" s="25"/>
    </row>
    <row r="96" spans="1:6" ht="15.75">
      <c r="A96" s="33">
        <v>4</v>
      </c>
      <c r="B96" s="16" t="s">
        <v>17</v>
      </c>
      <c r="C96" s="43">
        <v>0.008514699074074074</v>
      </c>
      <c r="D96" s="16"/>
      <c r="E96" s="23"/>
      <c r="F96" s="25"/>
    </row>
    <row r="97" spans="1:6" ht="16.5" thickBot="1">
      <c r="A97" s="35">
        <v>5</v>
      </c>
      <c r="B97" s="20" t="s">
        <v>19</v>
      </c>
      <c r="C97" s="44">
        <v>0.009767708333333333</v>
      </c>
      <c r="D97" s="20"/>
      <c r="E97" s="24"/>
      <c r="F97" s="25"/>
    </row>
    <row r="98" spans="1:3" ht="15.75">
      <c r="A98" s="25"/>
      <c r="C98" s="29"/>
    </row>
    <row r="99" ht="16.5" thickBot="1">
      <c r="C99" s="29"/>
    </row>
    <row r="100" spans="1:5" ht="15.75">
      <c r="A100" s="52" t="s">
        <v>82</v>
      </c>
      <c r="B100" s="53"/>
      <c r="C100" s="53"/>
      <c r="D100" s="53"/>
      <c r="E100" s="54"/>
    </row>
    <row r="101" spans="1:5" ht="15.75">
      <c r="A101" s="15"/>
      <c r="B101" s="16"/>
      <c r="C101" s="36"/>
      <c r="D101" s="16"/>
      <c r="E101" s="17"/>
    </row>
    <row r="102" spans="1:5" ht="15.75">
      <c r="A102" s="30" t="s">
        <v>21</v>
      </c>
      <c r="B102" s="26" t="s">
        <v>64</v>
      </c>
      <c r="C102" s="26" t="s">
        <v>65</v>
      </c>
      <c r="D102" s="16"/>
      <c r="E102" s="17"/>
    </row>
    <row r="103" spans="1:5" ht="15.75">
      <c r="A103" s="33">
        <v>1</v>
      </c>
      <c r="B103" s="16" t="s">
        <v>16</v>
      </c>
      <c r="C103" s="43">
        <v>0.0011025462962962963</v>
      </c>
      <c r="D103" s="16" t="s">
        <v>80</v>
      </c>
      <c r="E103" s="17" t="s">
        <v>81</v>
      </c>
    </row>
    <row r="104" spans="1:6" ht="15.75">
      <c r="A104" s="33">
        <v>2</v>
      </c>
      <c r="B104" s="16" t="s">
        <v>87</v>
      </c>
      <c r="C104" s="43">
        <v>0.0011085648148148148</v>
      </c>
      <c r="D104" s="16"/>
      <c r="E104" s="23" t="s">
        <v>186</v>
      </c>
      <c r="F104" s="25"/>
    </row>
    <row r="105" spans="1:6" ht="15.75">
      <c r="A105" s="33">
        <v>3</v>
      </c>
      <c r="B105" s="16" t="s">
        <v>17</v>
      </c>
      <c r="C105" s="43">
        <v>0.0011350694444444444</v>
      </c>
      <c r="D105" s="16"/>
      <c r="E105" s="23" t="s">
        <v>79</v>
      </c>
      <c r="F105" s="25"/>
    </row>
    <row r="106" spans="1:6" ht="15.75">
      <c r="A106" s="33">
        <v>4</v>
      </c>
      <c r="B106" s="16" t="s">
        <v>126</v>
      </c>
      <c r="C106" s="43">
        <v>0.0011796296296296296</v>
      </c>
      <c r="D106" s="16"/>
      <c r="E106" s="23" t="s">
        <v>35</v>
      </c>
      <c r="F106" s="25"/>
    </row>
    <row r="107" spans="1:6" ht="16.5" thickBot="1">
      <c r="A107" s="35">
        <v>5</v>
      </c>
      <c r="B107" s="20" t="s">
        <v>19</v>
      </c>
      <c r="C107" s="44">
        <v>0.0012144675925925925</v>
      </c>
      <c r="D107" s="20"/>
      <c r="E107" s="24"/>
      <c r="F107" s="25"/>
    </row>
    <row r="108" spans="1:3" ht="15.75">
      <c r="A108" s="25"/>
      <c r="C108" s="29"/>
    </row>
    <row r="109" ht="16.5" thickBot="1">
      <c r="C109" s="29"/>
    </row>
    <row r="110" spans="1:5" ht="15.75">
      <c r="A110" s="52" t="s">
        <v>84</v>
      </c>
      <c r="B110" s="53"/>
      <c r="C110" s="53"/>
      <c r="D110" s="53"/>
      <c r="E110" s="54"/>
    </row>
    <row r="111" spans="1:5" ht="15.75">
      <c r="A111" s="15"/>
      <c r="B111" s="16"/>
      <c r="C111" s="36"/>
      <c r="D111" s="16"/>
      <c r="E111" s="17"/>
    </row>
    <row r="112" spans="1:5" ht="15.75">
      <c r="A112" s="30" t="s">
        <v>21</v>
      </c>
      <c r="B112" s="26" t="s">
        <v>64</v>
      </c>
      <c r="C112" s="26" t="s">
        <v>65</v>
      </c>
      <c r="D112" s="16"/>
      <c r="E112" s="17"/>
    </row>
    <row r="113" spans="1:6" ht="15.75">
      <c r="A113" s="33">
        <v>1</v>
      </c>
      <c r="B113" s="16" t="s">
        <v>20</v>
      </c>
      <c r="C113" s="45">
        <v>50.72</v>
      </c>
      <c r="D113" s="16" t="s">
        <v>80</v>
      </c>
      <c r="E113" s="23"/>
      <c r="F113" s="25"/>
    </row>
    <row r="114" spans="1:6" ht="15.75">
      <c r="A114" s="33">
        <v>2</v>
      </c>
      <c r="B114" s="16" t="s">
        <v>19</v>
      </c>
      <c r="C114" s="45">
        <v>51.14</v>
      </c>
      <c r="D114" s="16"/>
      <c r="E114" s="23"/>
      <c r="F114" s="25"/>
    </row>
    <row r="115" spans="1:6" ht="15.75">
      <c r="A115" s="33">
        <v>3</v>
      </c>
      <c r="B115" s="16" t="s">
        <v>16</v>
      </c>
      <c r="C115" s="45">
        <v>52.26</v>
      </c>
      <c r="D115" s="16"/>
      <c r="E115" s="23"/>
      <c r="F115" s="25"/>
    </row>
    <row r="116" spans="1:6" ht="15.75">
      <c r="A116" s="33">
        <v>4</v>
      </c>
      <c r="B116" s="16" t="s">
        <v>18</v>
      </c>
      <c r="C116" s="45">
        <v>54.62</v>
      </c>
      <c r="D116" s="16"/>
      <c r="E116" s="23"/>
      <c r="F116" s="25"/>
    </row>
    <row r="117" spans="1:5" ht="16.5" thickBot="1">
      <c r="A117" s="35">
        <v>5</v>
      </c>
      <c r="B117" s="20" t="s">
        <v>17</v>
      </c>
      <c r="C117" s="46">
        <v>54.64</v>
      </c>
      <c r="D117" s="20"/>
      <c r="E117" s="22"/>
    </row>
    <row r="118" ht="15.75">
      <c r="C118" s="29"/>
    </row>
    <row r="119" ht="16.5" thickBot="1">
      <c r="C119" s="29"/>
    </row>
    <row r="120" spans="1:5" ht="15.75">
      <c r="A120" s="52" t="s">
        <v>83</v>
      </c>
      <c r="B120" s="53"/>
      <c r="C120" s="53"/>
      <c r="D120" s="53"/>
      <c r="E120" s="54"/>
    </row>
    <row r="121" spans="1:5" ht="15.75">
      <c r="A121" s="15"/>
      <c r="B121" s="16"/>
      <c r="C121" s="36"/>
      <c r="D121" s="16"/>
      <c r="E121" s="17"/>
    </row>
    <row r="122" spans="1:5" ht="15.75">
      <c r="A122" s="30" t="s">
        <v>21</v>
      </c>
      <c r="B122" s="26" t="s">
        <v>64</v>
      </c>
      <c r="C122" s="26" t="s">
        <v>65</v>
      </c>
      <c r="D122" s="16"/>
      <c r="E122" s="17"/>
    </row>
    <row r="123" spans="1:5" ht="15.75">
      <c r="A123" s="33">
        <v>1</v>
      </c>
      <c r="B123" s="16" t="s">
        <v>16</v>
      </c>
      <c r="C123" s="45">
        <v>50.74</v>
      </c>
      <c r="D123" s="16" t="s">
        <v>80</v>
      </c>
      <c r="E123" s="17" t="s">
        <v>218</v>
      </c>
    </row>
    <row r="124" spans="1:5" ht="15.75">
      <c r="A124" s="33">
        <v>2</v>
      </c>
      <c r="B124" s="16" t="s">
        <v>20</v>
      </c>
      <c r="C124" s="45">
        <v>51.15</v>
      </c>
      <c r="D124" s="16"/>
      <c r="E124" s="17" t="s">
        <v>58</v>
      </c>
    </row>
    <row r="125" spans="1:5" ht="15.75">
      <c r="A125" s="33">
        <v>3</v>
      </c>
      <c r="B125" s="16" t="s">
        <v>126</v>
      </c>
      <c r="C125" s="45">
        <v>55.25</v>
      </c>
      <c r="D125" s="16"/>
      <c r="E125" s="17" t="s">
        <v>330</v>
      </c>
    </row>
    <row r="126" spans="1:5" ht="15.75">
      <c r="A126" s="33">
        <v>4</v>
      </c>
      <c r="B126" s="16" t="s">
        <v>19</v>
      </c>
      <c r="C126" s="45">
        <v>56.1</v>
      </c>
      <c r="D126" s="16"/>
      <c r="E126" s="17" t="s">
        <v>165</v>
      </c>
    </row>
    <row r="127" spans="1:5" ht="15.75">
      <c r="A127" s="33">
        <v>5</v>
      </c>
      <c r="B127" s="16" t="s">
        <v>18</v>
      </c>
      <c r="C127" s="45">
        <v>57.18</v>
      </c>
      <c r="D127" s="16"/>
      <c r="E127" s="17"/>
    </row>
    <row r="128" spans="1:5" ht="16.5" thickBot="1">
      <c r="A128" s="35">
        <v>6</v>
      </c>
      <c r="B128" s="20" t="s">
        <v>17</v>
      </c>
      <c r="C128" s="46">
        <v>57.9</v>
      </c>
      <c r="D128" s="20"/>
      <c r="E128" s="22"/>
    </row>
    <row r="129" ht="15.75">
      <c r="C129" s="29"/>
    </row>
    <row r="130" ht="16.5" thickBot="1">
      <c r="C130" s="29"/>
    </row>
    <row r="131" spans="1:5" ht="15.75">
      <c r="A131" s="52" t="s">
        <v>85</v>
      </c>
      <c r="B131" s="53"/>
      <c r="C131" s="53"/>
      <c r="D131" s="53"/>
      <c r="E131" s="54"/>
    </row>
    <row r="132" spans="1:5" ht="15.75">
      <c r="A132" s="15"/>
      <c r="B132" s="16"/>
      <c r="C132" s="36"/>
      <c r="D132" s="16"/>
      <c r="E132" s="17"/>
    </row>
    <row r="133" spans="1:5" ht="15.75">
      <c r="A133" s="30" t="s">
        <v>21</v>
      </c>
      <c r="B133" s="26" t="s">
        <v>64</v>
      </c>
      <c r="C133" s="26" t="s">
        <v>65</v>
      </c>
      <c r="D133" s="16"/>
      <c r="E133" s="17"/>
    </row>
    <row r="134" spans="1:6" ht="15.75">
      <c r="A134" s="33">
        <v>1</v>
      </c>
      <c r="B134" s="16" t="s">
        <v>87</v>
      </c>
      <c r="C134" s="43">
        <v>0.0025100694444444445</v>
      </c>
      <c r="D134" s="16" t="s">
        <v>80</v>
      </c>
      <c r="E134" s="23"/>
      <c r="F134" s="25"/>
    </row>
    <row r="135" spans="1:6" ht="15.75">
      <c r="A135" s="33">
        <v>2</v>
      </c>
      <c r="B135" s="16" t="s">
        <v>16</v>
      </c>
      <c r="C135" s="43">
        <v>0.0025631944444444443</v>
      </c>
      <c r="D135" s="16"/>
      <c r="E135" s="23"/>
      <c r="F135" s="25"/>
    </row>
    <row r="136" spans="1:6" ht="15.75">
      <c r="A136" s="33">
        <v>3</v>
      </c>
      <c r="B136" s="16" t="s">
        <v>17</v>
      </c>
      <c r="C136" s="43">
        <v>0.0026059027777777777</v>
      </c>
      <c r="D136" s="16"/>
      <c r="E136" s="23"/>
      <c r="F136" s="25"/>
    </row>
    <row r="137" spans="1:6" ht="15.75">
      <c r="A137" s="33">
        <v>4</v>
      </c>
      <c r="B137" s="16" t="s">
        <v>126</v>
      </c>
      <c r="C137" s="43">
        <v>0.0026728009259259257</v>
      </c>
      <c r="D137" s="16"/>
      <c r="E137" s="23"/>
      <c r="F137" s="25"/>
    </row>
    <row r="138" spans="1:6" ht="15.75">
      <c r="A138" s="33">
        <v>5</v>
      </c>
      <c r="B138" s="16" t="s">
        <v>20</v>
      </c>
      <c r="C138" s="43">
        <v>0.0027590277777777773</v>
      </c>
      <c r="D138" s="16"/>
      <c r="E138" s="23"/>
      <c r="F138" s="25"/>
    </row>
    <row r="139" spans="1:6" ht="15.75">
      <c r="A139" s="33">
        <v>6</v>
      </c>
      <c r="B139" s="16" t="s">
        <v>18</v>
      </c>
      <c r="C139" s="43">
        <v>0.0028028935185185184</v>
      </c>
      <c r="D139" s="16"/>
      <c r="E139" s="23"/>
      <c r="F139" s="25"/>
    </row>
    <row r="140" spans="1:5" ht="16.5" thickBot="1">
      <c r="A140" s="35">
        <v>7</v>
      </c>
      <c r="B140" s="20" t="s">
        <v>19</v>
      </c>
      <c r="C140" s="44">
        <v>0.002830324074074074</v>
      </c>
      <c r="D140" s="20"/>
      <c r="E140" s="22"/>
    </row>
    <row r="141" ht="15.75">
      <c r="C141" s="29"/>
    </row>
    <row r="142" ht="15.75">
      <c r="C142" s="29"/>
    </row>
    <row r="143" ht="15.75">
      <c r="C143" s="29"/>
    </row>
    <row r="144" ht="15.75">
      <c r="C144" s="29"/>
    </row>
    <row r="145" ht="15.75">
      <c r="C145" s="29"/>
    </row>
    <row r="146" ht="15.75">
      <c r="C146" s="29"/>
    </row>
    <row r="147" ht="15.75">
      <c r="C147" s="29"/>
    </row>
    <row r="148" ht="15.75">
      <c r="C148" s="29"/>
    </row>
    <row r="149" ht="15.75">
      <c r="C149" s="29"/>
    </row>
    <row r="150" ht="15.75">
      <c r="C150" s="29"/>
    </row>
    <row r="151" ht="15.75">
      <c r="C151" s="29"/>
    </row>
    <row r="152" ht="15.75">
      <c r="C152" s="29"/>
    </row>
    <row r="153" ht="15.75">
      <c r="C153" s="29"/>
    </row>
    <row r="154" ht="15.75">
      <c r="C154" s="29"/>
    </row>
    <row r="155" ht="15.75">
      <c r="C155" s="29"/>
    </row>
    <row r="156" ht="15.75">
      <c r="C156" s="29"/>
    </row>
    <row r="157" ht="15.75">
      <c r="C157" s="29"/>
    </row>
    <row r="158" ht="15.75">
      <c r="C158" s="29"/>
    </row>
    <row r="159" ht="15.75">
      <c r="C159" s="29"/>
    </row>
    <row r="160" ht="15.75">
      <c r="C160" s="29"/>
    </row>
    <row r="161" ht="15.75">
      <c r="C161" s="29"/>
    </row>
    <row r="162" ht="15.75">
      <c r="C162" s="29"/>
    </row>
    <row r="163" ht="15.75">
      <c r="C163" s="29"/>
    </row>
    <row r="164" ht="15.75">
      <c r="C164" s="29"/>
    </row>
    <row r="165" ht="15.75">
      <c r="C165" s="29"/>
    </row>
    <row r="166" ht="15.75">
      <c r="C166" s="29"/>
    </row>
    <row r="167" ht="15.75">
      <c r="C167" s="29"/>
    </row>
    <row r="168" ht="15.75">
      <c r="C168" s="29"/>
    </row>
    <row r="169" ht="15.75">
      <c r="C169" s="29"/>
    </row>
    <row r="170" ht="15.75">
      <c r="C170" s="29"/>
    </row>
  </sheetData>
  <sheetProtection sheet="1" objects="1" scenarios="1" selectLockedCells="1" selectUnlockedCells="1"/>
  <mergeCells count="10">
    <mergeCell ref="A78:E78"/>
    <mergeCell ref="A90:E90"/>
    <mergeCell ref="A1:H1"/>
    <mergeCell ref="A45:E45"/>
    <mergeCell ref="A56:E56"/>
    <mergeCell ref="A67:E67"/>
    <mergeCell ref="A100:E100"/>
    <mergeCell ref="A110:E110"/>
    <mergeCell ref="A120:E120"/>
    <mergeCell ref="A131:E131"/>
  </mergeCells>
  <printOptions horizontalCentered="1"/>
  <pageMargins left="0.28" right="0.18" top="1.03" bottom="0.54" header="0.3" footer="0.3"/>
  <pageSetup horizontalDpi="600" verticalDpi="600" orientation="portrait" r:id="rId1"/>
  <headerFooter alignWithMargins="0">
    <oddHeader>&amp;L&amp;"Times New Roman,Bold"&amp;14April 2, 2011&amp;C&amp;"Times New Roman,Bold"&amp;14Patriot Relays&amp;R&amp;"Times New Roman,Bold"&amp;14Boys Track Events</oddHeader>
  </headerFooter>
  <rowBreaks count="1" manualBreakCount="1">
    <brk id="1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8.140625" style="1" bestFit="1" customWidth="1"/>
    <col min="2" max="3" width="8.7109375" style="1" customWidth="1"/>
    <col min="4" max="4" width="2.7109375" style="1" customWidth="1"/>
    <col min="5" max="6" width="8.7109375" style="1" customWidth="1"/>
    <col min="7" max="7" width="2.7109375" style="1" customWidth="1"/>
    <col min="8" max="9" width="8.7109375" style="1" customWidth="1"/>
    <col min="10" max="10" width="2.7109375" style="1" customWidth="1"/>
    <col min="11" max="12" width="8.7109375" style="1" customWidth="1"/>
    <col min="13" max="13" width="2.7109375" style="1" customWidth="1"/>
    <col min="14" max="15" width="8.7109375" style="1" customWidth="1"/>
    <col min="16" max="16" width="2.7109375" style="1" customWidth="1"/>
    <col min="17" max="18" width="9.140625" style="1" customWidth="1"/>
    <col min="19" max="19" width="2.7109375" style="1" customWidth="1"/>
    <col min="20" max="16384" width="9.140625" style="1" customWidth="1"/>
  </cols>
  <sheetData>
    <row r="1" spans="1:21" ht="18">
      <c r="A1" s="1" t="s">
        <v>88</v>
      </c>
      <c r="B1" s="48" t="s">
        <v>25</v>
      </c>
      <c r="C1" s="49"/>
      <c r="D1" s="6"/>
      <c r="E1" s="48"/>
      <c r="F1" s="49"/>
      <c r="G1" s="6"/>
      <c r="H1" s="48" t="s">
        <v>25</v>
      </c>
      <c r="I1" s="49"/>
      <c r="J1" s="6"/>
      <c r="K1" s="48" t="s">
        <v>24</v>
      </c>
      <c r="L1" s="49"/>
      <c r="M1" s="6"/>
      <c r="N1" s="48" t="s">
        <v>23</v>
      </c>
      <c r="O1" s="49"/>
      <c r="Q1" s="48" t="s">
        <v>23</v>
      </c>
      <c r="R1" s="49"/>
      <c r="T1" s="48" t="s">
        <v>19</v>
      </c>
      <c r="U1" s="49"/>
    </row>
    <row r="2" spans="2:21" ht="21" customHeight="1" thickBot="1">
      <c r="B2" s="50" t="s">
        <v>16</v>
      </c>
      <c r="C2" s="51"/>
      <c r="D2" s="4"/>
      <c r="E2" s="50" t="s">
        <v>128</v>
      </c>
      <c r="F2" s="51"/>
      <c r="G2" s="4"/>
      <c r="H2" s="50" t="s">
        <v>87</v>
      </c>
      <c r="I2" s="51"/>
      <c r="J2" s="4"/>
      <c r="K2" s="50" t="s">
        <v>27</v>
      </c>
      <c r="L2" s="51"/>
      <c r="M2" s="4"/>
      <c r="N2" s="50" t="s">
        <v>20</v>
      </c>
      <c r="O2" s="51"/>
      <c r="Q2" s="50" t="s">
        <v>26</v>
      </c>
      <c r="R2" s="51"/>
      <c r="T2" s="50" t="s">
        <v>28</v>
      </c>
      <c r="U2" s="51"/>
    </row>
    <row r="3" spans="1:21" ht="21" customHeight="1" thickBot="1">
      <c r="A3" s="39" t="s">
        <v>0</v>
      </c>
      <c r="B3" s="11" t="s">
        <v>21</v>
      </c>
      <c r="C3" s="12" t="s">
        <v>22</v>
      </c>
      <c r="D3" s="5"/>
      <c r="E3" s="11" t="s">
        <v>21</v>
      </c>
      <c r="F3" s="12" t="s">
        <v>22</v>
      </c>
      <c r="G3" s="5"/>
      <c r="H3" s="11" t="s">
        <v>21</v>
      </c>
      <c r="I3" s="12" t="s">
        <v>22</v>
      </c>
      <c r="J3" s="5"/>
      <c r="K3" s="11" t="s">
        <v>21</v>
      </c>
      <c r="L3" s="12" t="s">
        <v>22</v>
      </c>
      <c r="M3" s="5"/>
      <c r="N3" s="11" t="s">
        <v>21</v>
      </c>
      <c r="O3" s="12" t="s">
        <v>22</v>
      </c>
      <c r="Q3" s="11" t="s">
        <v>21</v>
      </c>
      <c r="R3" s="12" t="s">
        <v>22</v>
      </c>
      <c r="T3" s="11" t="s">
        <v>21</v>
      </c>
      <c r="U3" s="12" t="s">
        <v>22</v>
      </c>
    </row>
    <row r="4" spans="1:21" ht="21" customHeight="1">
      <c r="A4" s="1" t="s">
        <v>1</v>
      </c>
      <c r="B4" s="10">
        <v>3</v>
      </c>
      <c r="C4" s="40">
        <f>IF(B4=1,10,IF(B4=2,8,IF(B4=3,6,IF(B4=4,4,IF(B4=5,2,IF(B4=6,1,0))))))</f>
        <v>6</v>
      </c>
      <c r="D4" s="6"/>
      <c r="E4" s="10">
        <v>1</v>
      </c>
      <c r="F4" s="40">
        <f>IF(E4=1,10,IF(E4=2,8,IF(E4=3,6,IF(E4=4,4,IF(E4=5,2,IF(E4=6,1,0))))))</f>
        <v>10</v>
      </c>
      <c r="G4" s="6"/>
      <c r="H4" s="10">
        <v>2</v>
      </c>
      <c r="I4" s="40">
        <f>IF(H4=1,10,IF(H4=2,8,IF(H4=3,6,IF(H4=4,4,IF(H4=5,2,IF(H4=6,1,0))))))</f>
        <v>8</v>
      </c>
      <c r="J4" s="6"/>
      <c r="K4" s="10"/>
      <c r="L4" s="40">
        <f>IF(K4=1,10,IF(K4=2,8,IF(K4=3,6,IF(K4=4,4,IF(K4=5,2,IF(K4=6,1,0))))))</f>
        <v>0</v>
      </c>
      <c r="M4" s="6"/>
      <c r="N4" s="10"/>
      <c r="O4" s="40">
        <f>IF(N4=1,10,IF(N4=2,8,IF(N4=3,6,IF(N4=4,4,IF(N4=5,2,IF(N4=6,1,0))))))</f>
        <v>0</v>
      </c>
      <c r="Q4" s="10"/>
      <c r="R4" s="40">
        <f>IF(Q4=1,10,IF(Q4=2,8,IF(Q4=3,6,IF(Q4=4,4,IF(Q4=5,2,IF(Q4=6,1,0))))))</f>
        <v>0</v>
      </c>
      <c r="T4" s="10"/>
      <c r="U4" s="40">
        <f>IF(T4=1,10,IF(T4=2,8,IF(T4=3,6,IF(T4=4,4,IF(T4=5,2,IF(T4=6,1,0))))))</f>
        <v>0</v>
      </c>
    </row>
    <row r="5" spans="1:21" ht="21" customHeight="1">
      <c r="A5" s="1" t="s">
        <v>2</v>
      </c>
      <c r="B5" s="2">
        <v>1</v>
      </c>
      <c r="C5" s="40">
        <f aca="true" t="shared" si="0" ref="C5:C18">IF(B5=1,10,IF(B5=2,8,IF(B5=3,6,IF(B5=4,4,IF(B5=5,2,IF(B5=6,1,0))))))</f>
        <v>10</v>
      </c>
      <c r="D5" s="6"/>
      <c r="E5" s="2">
        <v>2</v>
      </c>
      <c r="F5" s="40">
        <f aca="true" t="shared" si="1" ref="F5:F15">IF(E5=1,10,IF(E5=2,8,IF(E5=3,6,IF(E5=4,4,IF(E5=5,2,IF(E5=6,1,0))))))</f>
        <v>8</v>
      </c>
      <c r="G5" s="6"/>
      <c r="H5" s="2">
        <v>4</v>
      </c>
      <c r="I5" s="40">
        <f aca="true" t="shared" si="2" ref="I5:I15">IF(H5=1,10,IF(H5=2,8,IF(H5=3,6,IF(H5=4,4,IF(H5=5,2,IF(H5=6,1,0))))))</f>
        <v>4</v>
      </c>
      <c r="J5" s="6"/>
      <c r="K5" s="2">
        <v>6</v>
      </c>
      <c r="L5" s="40">
        <f aca="true" t="shared" si="3" ref="L5:L15">IF(K5=1,10,IF(K5=2,8,IF(K5=3,6,IF(K5=4,4,IF(K5=5,2,IF(K5=6,1,0))))))</f>
        <v>1</v>
      </c>
      <c r="M5" s="6"/>
      <c r="N5" s="2"/>
      <c r="O5" s="40">
        <f aca="true" t="shared" si="4" ref="O5:O15">IF(N5=1,10,IF(N5=2,8,IF(N5=3,6,IF(N5=4,4,IF(N5=5,2,IF(N5=6,1,0))))))</f>
        <v>0</v>
      </c>
      <c r="Q5" s="2">
        <v>5</v>
      </c>
      <c r="R5" s="40">
        <f aca="true" t="shared" si="5" ref="R5:R15">IF(Q5=1,10,IF(Q5=2,8,IF(Q5=3,6,IF(Q5=4,4,IF(Q5=5,2,IF(Q5=6,1,0))))))</f>
        <v>2</v>
      </c>
      <c r="T5" s="2">
        <v>3</v>
      </c>
      <c r="U5" s="40">
        <f aca="true" t="shared" si="6" ref="U5:U15">IF(T5=1,10,IF(T5=2,8,IF(T5=3,6,IF(T5=4,4,IF(T5=5,2,IF(T5=6,1,0))))))</f>
        <v>6</v>
      </c>
    </row>
    <row r="6" spans="1:21" ht="21" customHeight="1">
      <c r="A6" s="1" t="s">
        <v>3</v>
      </c>
      <c r="B6" s="2">
        <v>1</v>
      </c>
      <c r="C6" s="40">
        <f t="shared" si="0"/>
        <v>10</v>
      </c>
      <c r="D6" s="6"/>
      <c r="E6" s="2">
        <v>2</v>
      </c>
      <c r="F6" s="40">
        <f t="shared" si="1"/>
        <v>8</v>
      </c>
      <c r="G6" s="6"/>
      <c r="H6" s="2">
        <v>3</v>
      </c>
      <c r="I6" s="40">
        <f t="shared" si="2"/>
        <v>6</v>
      </c>
      <c r="J6" s="6"/>
      <c r="K6" s="2">
        <v>4</v>
      </c>
      <c r="L6" s="40">
        <f t="shared" si="3"/>
        <v>4</v>
      </c>
      <c r="M6" s="6"/>
      <c r="N6" s="2"/>
      <c r="O6" s="40">
        <f t="shared" si="4"/>
        <v>0</v>
      </c>
      <c r="Q6" s="2">
        <v>5</v>
      </c>
      <c r="R6" s="40">
        <f t="shared" si="5"/>
        <v>2</v>
      </c>
      <c r="T6" s="2">
        <v>6</v>
      </c>
      <c r="U6" s="40">
        <f t="shared" si="6"/>
        <v>1</v>
      </c>
    </row>
    <row r="7" spans="1:21" ht="21" customHeight="1">
      <c r="A7" s="1" t="s">
        <v>4</v>
      </c>
      <c r="B7" s="2">
        <v>1</v>
      </c>
      <c r="C7" s="40">
        <f t="shared" si="0"/>
        <v>10</v>
      </c>
      <c r="D7" s="6"/>
      <c r="E7" s="2">
        <v>4</v>
      </c>
      <c r="F7" s="40">
        <f t="shared" si="1"/>
        <v>4</v>
      </c>
      <c r="G7" s="6"/>
      <c r="H7" s="2">
        <v>3</v>
      </c>
      <c r="I7" s="40">
        <f t="shared" si="2"/>
        <v>6</v>
      </c>
      <c r="J7" s="6"/>
      <c r="K7" s="2">
        <v>2</v>
      </c>
      <c r="L7" s="40">
        <f t="shared" si="3"/>
        <v>8</v>
      </c>
      <c r="M7" s="6"/>
      <c r="N7" s="2">
        <v>5</v>
      </c>
      <c r="O7" s="40">
        <f t="shared" si="4"/>
        <v>2</v>
      </c>
      <c r="Q7" s="2">
        <v>6</v>
      </c>
      <c r="R7" s="40">
        <f t="shared" si="5"/>
        <v>1</v>
      </c>
      <c r="T7" s="2"/>
      <c r="U7" s="40">
        <f t="shared" si="6"/>
        <v>0</v>
      </c>
    </row>
    <row r="8" spans="1:21" ht="21" customHeight="1">
      <c r="A8" s="1" t="s">
        <v>5</v>
      </c>
      <c r="B8" s="2">
        <v>3</v>
      </c>
      <c r="C8" s="40">
        <f t="shared" si="0"/>
        <v>6</v>
      </c>
      <c r="D8" s="6"/>
      <c r="E8" s="2">
        <v>4</v>
      </c>
      <c r="F8" s="40">
        <f t="shared" si="1"/>
        <v>4</v>
      </c>
      <c r="G8" s="6"/>
      <c r="H8" s="2">
        <v>1</v>
      </c>
      <c r="I8" s="40">
        <f t="shared" si="2"/>
        <v>10</v>
      </c>
      <c r="J8" s="6"/>
      <c r="K8" s="2">
        <v>2</v>
      </c>
      <c r="L8" s="40">
        <f t="shared" si="3"/>
        <v>8</v>
      </c>
      <c r="M8" s="6"/>
      <c r="N8" s="2">
        <v>5</v>
      </c>
      <c r="O8" s="40">
        <f t="shared" si="4"/>
        <v>2</v>
      </c>
      <c r="Q8" s="2">
        <v>6</v>
      </c>
      <c r="R8" s="40">
        <f t="shared" si="5"/>
        <v>1</v>
      </c>
      <c r="T8" s="2"/>
      <c r="U8" s="40">
        <f t="shared" si="6"/>
        <v>0</v>
      </c>
    </row>
    <row r="9" spans="1:21" ht="21" customHeight="1">
      <c r="A9" s="1" t="s">
        <v>15</v>
      </c>
      <c r="B9" s="2">
        <v>2</v>
      </c>
      <c r="C9" s="40">
        <f t="shared" si="0"/>
        <v>8</v>
      </c>
      <c r="D9" s="6"/>
      <c r="E9" s="2">
        <v>1</v>
      </c>
      <c r="F9" s="40">
        <f t="shared" si="1"/>
        <v>10</v>
      </c>
      <c r="G9" s="6"/>
      <c r="H9" s="2">
        <v>3</v>
      </c>
      <c r="I9" s="40">
        <f t="shared" si="2"/>
        <v>6</v>
      </c>
      <c r="J9" s="6"/>
      <c r="K9" s="2">
        <v>5</v>
      </c>
      <c r="L9" s="40">
        <f t="shared" si="3"/>
        <v>2</v>
      </c>
      <c r="M9" s="6"/>
      <c r="N9" s="2"/>
      <c r="O9" s="40">
        <f t="shared" si="4"/>
        <v>0</v>
      </c>
      <c r="Q9" s="2">
        <v>4</v>
      </c>
      <c r="R9" s="40">
        <f t="shared" si="5"/>
        <v>4</v>
      </c>
      <c r="T9" s="2">
        <v>6</v>
      </c>
      <c r="U9" s="40">
        <f t="shared" si="6"/>
        <v>1</v>
      </c>
    </row>
    <row r="10" spans="1:21" ht="21" customHeight="1">
      <c r="A10" s="1" t="s">
        <v>6</v>
      </c>
      <c r="B10" s="2">
        <v>1</v>
      </c>
      <c r="C10" s="40">
        <f t="shared" si="0"/>
        <v>10</v>
      </c>
      <c r="D10" s="6"/>
      <c r="E10" s="2">
        <v>2</v>
      </c>
      <c r="F10" s="40">
        <f t="shared" si="1"/>
        <v>8</v>
      </c>
      <c r="G10" s="6"/>
      <c r="H10" s="2">
        <v>3</v>
      </c>
      <c r="I10" s="40">
        <f t="shared" si="2"/>
        <v>6</v>
      </c>
      <c r="J10" s="6"/>
      <c r="K10" s="2"/>
      <c r="L10" s="40">
        <f t="shared" si="3"/>
        <v>0</v>
      </c>
      <c r="M10" s="6"/>
      <c r="N10" s="2">
        <v>4</v>
      </c>
      <c r="O10" s="40">
        <f t="shared" si="4"/>
        <v>4</v>
      </c>
      <c r="Q10" s="2">
        <v>5</v>
      </c>
      <c r="R10" s="40">
        <f t="shared" si="5"/>
        <v>2</v>
      </c>
      <c r="T10" s="2"/>
      <c r="U10" s="40">
        <f t="shared" si="6"/>
        <v>0</v>
      </c>
    </row>
    <row r="11" spans="1:21" ht="21" customHeight="1">
      <c r="A11" s="1" t="s">
        <v>7</v>
      </c>
      <c r="B11" s="2">
        <v>3</v>
      </c>
      <c r="C11" s="40">
        <f t="shared" si="0"/>
        <v>6</v>
      </c>
      <c r="D11" s="6"/>
      <c r="E11" s="2">
        <v>1</v>
      </c>
      <c r="F11" s="40">
        <f t="shared" si="1"/>
        <v>10</v>
      </c>
      <c r="G11" s="6"/>
      <c r="H11" s="2">
        <v>2</v>
      </c>
      <c r="I11" s="40">
        <f t="shared" si="2"/>
        <v>8</v>
      </c>
      <c r="J11" s="6"/>
      <c r="K11" s="2">
        <v>4</v>
      </c>
      <c r="L11" s="40">
        <f t="shared" si="3"/>
        <v>4</v>
      </c>
      <c r="M11" s="6"/>
      <c r="N11" s="2"/>
      <c r="O11" s="40">
        <f t="shared" si="4"/>
        <v>0</v>
      </c>
      <c r="Q11" s="2">
        <v>5</v>
      </c>
      <c r="R11" s="40">
        <f t="shared" si="5"/>
        <v>2</v>
      </c>
      <c r="T11" s="2">
        <v>6</v>
      </c>
      <c r="U11" s="40">
        <f t="shared" si="6"/>
        <v>1</v>
      </c>
    </row>
    <row r="12" spans="1:21" ht="21" customHeight="1">
      <c r="A12" s="1" t="s">
        <v>8</v>
      </c>
      <c r="B12" s="2">
        <v>2</v>
      </c>
      <c r="C12" s="40">
        <f t="shared" si="0"/>
        <v>8</v>
      </c>
      <c r="D12" s="6"/>
      <c r="E12" s="2">
        <v>6</v>
      </c>
      <c r="F12" s="40">
        <f t="shared" si="1"/>
        <v>1</v>
      </c>
      <c r="G12" s="6"/>
      <c r="H12" s="2">
        <v>4</v>
      </c>
      <c r="I12" s="40">
        <f t="shared" si="2"/>
        <v>4</v>
      </c>
      <c r="J12" s="6"/>
      <c r="K12" s="2">
        <v>3</v>
      </c>
      <c r="L12" s="40">
        <f t="shared" si="3"/>
        <v>6</v>
      </c>
      <c r="M12" s="6"/>
      <c r="N12" s="2">
        <v>1</v>
      </c>
      <c r="O12" s="40">
        <f t="shared" si="4"/>
        <v>10</v>
      </c>
      <c r="Q12" s="2"/>
      <c r="R12" s="40">
        <f t="shared" si="5"/>
        <v>0</v>
      </c>
      <c r="T12" s="2">
        <v>5</v>
      </c>
      <c r="U12" s="40">
        <f t="shared" si="6"/>
        <v>2</v>
      </c>
    </row>
    <row r="13" spans="1:21" ht="21" customHeight="1">
      <c r="A13" s="1" t="s">
        <v>9</v>
      </c>
      <c r="B13" s="2">
        <v>3</v>
      </c>
      <c r="C13" s="40">
        <f t="shared" si="0"/>
        <v>6</v>
      </c>
      <c r="D13" s="6"/>
      <c r="E13" s="2">
        <v>5</v>
      </c>
      <c r="F13" s="40">
        <f t="shared" si="1"/>
        <v>2</v>
      </c>
      <c r="G13" s="6"/>
      <c r="H13" s="2">
        <v>1</v>
      </c>
      <c r="I13" s="40">
        <f t="shared" si="2"/>
        <v>10</v>
      </c>
      <c r="J13" s="6"/>
      <c r="K13" s="2">
        <v>4</v>
      </c>
      <c r="L13" s="40">
        <f t="shared" si="3"/>
        <v>4</v>
      </c>
      <c r="M13" s="6"/>
      <c r="N13" s="2">
        <v>6</v>
      </c>
      <c r="O13" s="40">
        <f t="shared" si="4"/>
        <v>1</v>
      </c>
      <c r="Q13" s="2"/>
      <c r="R13" s="40">
        <f t="shared" si="5"/>
        <v>0</v>
      </c>
      <c r="T13" s="2">
        <v>2</v>
      </c>
      <c r="U13" s="40">
        <f t="shared" si="6"/>
        <v>8</v>
      </c>
    </row>
    <row r="14" spans="1:21" ht="21" customHeight="1">
      <c r="A14" s="1" t="s">
        <v>10</v>
      </c>
      <c r="B14" s="2">
        <v>1</v>
      </c>
      <c r="C14" s="40">
        <f t="shared" si="0"/>
        <v>10</v>
      </c>
      <c r="D14" s="6"/>
      <c r="E14" s="2">
        <v>2</v>
      </c>
      <c r="F14" s="40">
        <f t="shared" si="1"/>
        <v>8</v>
      </c>
      <c r="G14" s="6"/>
      <c r="H14" s="2">
        <v>3</v>
      </c>
      <c r="I14" s="40">
        <f t="shared" si="2"/>
        <v>6</v>
      </c>
      <c r="J14" s="6"/>
      <c r="K14" s="2">
        <v>5</v>
      </c>
      <c r="L14" s="40">
        <f t="shared" si="3"/>
        <v>2</v>
      </c>
      <c r="M14" s="6"/>
      <c r="N14" s="2"/>
      <c r="O14" s="40">
        <f t="shared" si="4"/>
        <v>0</v>
      </c>
      <c r="Q14" s="2">
        <v>4</v>
      </c>
      <c r="R14" s="40">
        <f t="shared" si="5"/>
        <v>4</v>
      </c>
      <c r="T14" s="2">
        <v>6</v>
      </c>
      <c r="U14" s="40">
        <f t="shared" si="6"/>
        <v>1</v>
      </c>
    </row>
    <row r="15" spans="1:21" ht="21" customHeight="1">
      <c r="A15" s="1" t="s">
        <v>11</v>
      </c>
      <c r="B15" s="2">
        <v>1</v>
      </c>
      <c r="C15" s="40">
        <f t="shared" si="0"/>
        <v>10</v>
      </c>
      <c r="D15" s="6"/>
      <c r="E15" s="2">
        <v>5</v>
      </c>
      <c r="F15" s="40">
        <f t="shared" si="1"/>
        <v>2</v>
      </c>
      <c r="G15" s="6"/>
      <c r="H15" s="2">
        <v>3</v>
      </c>
      <c r="I15" s="40">
        <f t="shared" si="2"/>
        <v>6</v>
      </c>
      <c r="J15" s="6"/>
      <c r="K15" s="2"/>
      <c r="L15" s="40">
        <f t="shared" si="3"/>
        <v>0</v>
      </c>
      <c r="M15" s="6"/>
      <c r="N15" s="2">
        <v>2</v>
      </c>
      <c r="O15" s="40">
        <f t="shared" si="4"/>
        <v>8</v>
      </c>
      <c r="Q15" s="2">
        <v>4</v>
      </c>
      <c r="R15" s="40">
        <f t="shared" si="5"/>
        <v>4</v>
      </c>
      <c r="T15" s="2">
        <v>6</v>
      </c>
      <c r="U15" s="40">
        <f t="shared" si="6"/>
        <v>1</v>
      </c>
    </row>
    <row r="16" spans="1:21" ht="21" customHeight="1">
      <c r="A16" s="1" t="s">
        <v>13</v>
      </c>
      <c r="B16" s="2">
        <v>3</v>
      </c>
      <c r="C16" s="40">
        <f>IF(B16=1,5,IF(B16=2,4,IF(B16=3,3,IF(B16=4,2,IF(B16=5,1,IF(B16=6,0,0))))))</f>
        <v>3</v>
      </c>
      <c r="D16" s="6"/>
      <c r="E16" s="2"/>
      <c r="F16" s="40">
        <f>IF(E16=1,5,IF(E16=2,4,IF(E16=3,3,IF(E16=4,2,IF(E16=5,1,IF(E16=6,0,0))))))</f>
        <v>0</v>
      </c>
      <c r="G16" s="6"/>
      <c r="H16" s="2"/>
      <c r="I16" s="40">
        <f>IF(H16=1,5,IF(H16=2,4,IF(H16=3,3,IF(H16=4,2,IF(H16=5,1,IF(H16=6,0,0))))))</f>
        <v>0</v>
      </c>
      <c r="J16" s="6"/>
      <c r="K16" s="2">
        <v>4</v>
      </c>
      <c r="L16" s="40">
        <f>IF(K16=1,5,IF(K16=2,4,IF(K16=3,3,IF(K16=4,2,IF(K16=5,1,IF(K16=6,0,0))))))</f>
        <v>2</v>
      </c>
      <c r="M16" s="6"/>
      <c r="N16" s="2">
        <v>1</v>
      </c>
      <c r="O16" s="40">
        <f>IF(N16=1,5,IF(N16=2,4,IF(N16=3,3,IF(N16=4,2,IF(N16=5,1,IF(N16=6,0,0))))))</f>
        <v>5</v>
      </c>
      <c r="Q16" s="2">
        <v>5</v>
      </c>
      <c r="R16" s="40">
        <f>IF(Q16=1,5,IF(Q16=2,4,IF(Q16=3,3,IF(Q16=4,2,IF(Q16=5,1,IF(Q16=6,0,0))))))</f>
        <v>1</v>
      </c>
      <c r="T16" s="2">
        <v>2</v>
      </c>
      <c r="U16" s="40">
        <f>IF(T16=1,5,IF(T16=2,4,IF(T16=3,3,IF(T16=4,2,IF(T16=5,1,IF(T16=6,0,0))))))</f>
        <v>4</v>
      </c>
    </row>
    <row r="17" spans="1:21" ht="21" customHeight="1">
      <c r="A17" s="1" t="s">
        <v>12</v>
      </c>
      <c r="B17" s="2">
        <v>5</v>
      </c>
      <c r="C17" s="40">
        <f t="shared" si="0"/>
        <v>2</v>
      </c>
      <c r="D17" s="6"/>
      <c r="E17" s="2">
        <v>1</v>
      </c>
      <c r="F17" s="40">
        <f>IF(E17=1,10,IF(E17=2,8,IF(E17=3,6,IF(E17=4,4,IF(E17=5,2,IF(E17=6,1,0))))))</f>
        <v>10</v>
      </c>
      <c r="G17" s="6"/>
      <c r="H17" s="2">
        <v>3</v>
      </c>
      <c r="I17" s="40">
        <f>IF(H17=1,10,IF(H17=2,8,IF(H17=3,6,IF(H17=4,4,IF(H17=5,2,IF(H17=6,1,0))))))</f>
        <v>6</v>
      </c>
      <c r="J17" s="6"/>
      <c r="K17" s="2">
        <v>2</v>
      </c>
      <c r="L17" s="40">
        <f>IF(K17=1,10,IF(K17=2,8,IF(K17=3,6,IF(K17=4,4,IF(K17=5,2,IF(K17=6,1,0))))))</f>
        <v>8</v>
      </c>
      <c r="M17" s="6"/>
      <c r="N17" s="2"/>
      <c r="O17" s="40">
        <f>IF(N17=1,10,IF(N17=2,8,IF(N17=3,6,IF(N17=4,4,IF(N17=5,2,IF(N17=6,1,0))))))</f>
        <v>0</v>
      </c>
      <c r="Q17" s="2">
        <v>4</v>
      </c>
      <c r="R17" s="40">
        <f>IF(Q17=1,10,IF(Q17=2,8,IF(Q17=3,6,IF(Q17=4,4,IF(Q17=5,2,IF(Q17=6,1,0))))))</f>
        <v>4</v>
      </c>
      <c r="T17" s="2"/>
      <c r="U17" s="40">
        <f>IF(T17=1,10,IF(T17=2,8,IF(T17=3,6,IF(T17=4,4,IF(T17=5,2,IF(T17=6,1,0))))))</f>
        <v>0</v>
      </c>
    </row>
    <row r="18" spans="1:21" ht="21" customHeight="1" thickBot="1">
      <c r="A18" s="1" t="s">
        <v>14</v>
      </c>
      <c r="B18" s="3">
        <v>2</v>
      </c>
      <c r="C18" s="41">
        <f t="shared" si="0"/>
        <v>8</v>
      </c>
      <c r="D18" s="6"/>
      <c r="E18" s="3">
        <v>1</v>
      </c>
      <c r="F18" s="41">
        <f>IF(E18=1,10,IF(E18=2,8,IF(E18=3,6,IF(E18=4,4,IF(E18=5,2,IF(E18=6,1,0))))))</f>
        <v>10</v>
      </c>
      <c r="G18" s="6"/>
      <c r="H18" s="3">
        <v>3</v>
      </c>
      <c r="I18" s="41">
        <f>IF(H18=1,10,IF(H18=2,8,IF(H18=3,6,IF(H18=4,4,IF(H18=5,2,IF(H18=6,1,0))))))</f>
        <v>6</v>
      </c>
      <c r="J18" s="6"/>
      <c r="K18" s="3">
        <v>4</v>
      </c>
      <c r="L18" s="41">
        <f>IF(K18=1,10,IF(K18=2,8,IF(K18=3,6,IF(K18=4,4,IF(K18=5,2,IF(K18=6,1,0))))))</f>
        <v>4</v>
      </c>
      <c r="M18" s="6"/>
      <c r="N18" s="3">
        <v>5</v>
      </c>
      <c r="O18" s="41">
        <f>IF(N18=1,10,IF(N18=2,8,IF(N18=3,6,IF(N18=4,4,IF(N18=5,2,IF(N18=6,1,0))))))</f>
        <v>2</v>
      </c>
      <c r="Q18" s="3">
        <v>6</v>
      </c>
      <c r="R18" s="41">
        <f>IF(Q18=1,10,IF(Q18=2,8,IF(Q18=3,6,IF(Q18=4,4,IF(Q18=5,2,IF(Q18=6,1,0))))))</f>
        <v>1</v>
      </c>
      <c r="T18" s="3"/>
      <c r="U18" s="41">
        <f>IF(T18=1,10,IF(T18=2,8,IF(T18=3,6,IF(T18=4,4,IF(T18=5,2,IF(T18=6,1,0))))))</f>
        <v>0</v>
      </c>
    </row>
    <row r="19" spans="2:21" ht="31.5" customHeight="1" thickBot="1">
      <c r="B19" s="8" t="s">
        <v>130</v>
      </c>
      <c r="C19" s="9">
        <f>SUM(C4:C18)</f>
        <v>113</v>
      </c>
      <c r="D19" s="7"/>
      <c r="E19" s="8" t="s">
        <v>129</v>
      </c>
      <c r="F19" s="9">
        <f>SUM(F4:F18)</f>
        <v>95</v>
      </c>
      <c r="G19" s="7"/>
      <c r="H19" s="8" t="s">
        <v>131</v>
      </c>
      <c r="I19" s="9">
        <f>SUM(I4:I18)</f>
        <v>92</v>
      </c>
      <c r="J19" s="7"/>
      <c r="K19" s="8" t="s">
        <v>132</v>
      </c>
      <c r="L19" s="9">
        <f>SUM(L4:L18)</f>
        <v>53</v>
      </c>
      <c r="M19" s="7"/>
      <c r="N19" s="8" t="s">
        <v>133</v>
      </c>
      <c r="O19" s="9">
        <f>SUM(O4:O18)</f>
        <v>34</v>
      </c>
      <c r="Q19" s="8" t="s">
        <v>134</v>
      </c>
      <c r="R19" s="9">
        <f>SUM(R4:R18)</f>
        <v>28</v>
      </c>
      <c r="T19" s="8" t="s">
        <v>135</v>
      </c>
      <c r="U19" s="9">
        <f>SUM(U4:U18)</f>
        <v>25</v>
      </c>
    </row>
  </sheetData>
  <sheetProtection sheet="1" objects="1" scenarios="1" selectLockedCells="1" selectUnlockedCells="1"/>
  <mergeCells count="14">
    <mergeCell ref="K2:L2"/>
    <mergeCell ref="Q2:R2"/>
    <mergeCell ref="N2:O2"/>
    <mergeCell ref="E2:F2"/>
    <mergeCell ref="T1:U1"/>
    <mergeCell ref="T2:U2"/>
    <mergeCell ref="B1:C1"/>
    <mergeCell ref="H1:I1"/>
    <mergeCell ref="K1:L1"/>
    <mergeCell ref="Q1:R1"/>
    <mergeCell ref="N1:O1"/>
    <mergeCell ref="E1:F1"/>
    <mergeCell ref="B2:C2"/>
    <mergeCell ref="H2:I2"/>
  </mergeCells>
  <printOptions/>
  <pageMargins left="0.17" right="0.19" top="0.96" bottom="0.75" header="0.3" footer="0.3"/>
  <pageSetup fitToHeight="1" fitToWidth="1" horizontalDpi="600" verticalDpi="600" orientation="landscape" scale="80" r:id="rId1"/>
  <headerFooter alignWithMargins="0">
    <oddHeader>&amp;L&amp;"Cooper Black,Bold"&amp;16April 2, 2011&amp;C&amp;"Cooper Black,Bold"&amp;16Patriot Relays&amp;R&amp;"Cooper Black,Bold"&amp;16Girls Team Scores</oddHeader>
  </headerFooter>
  <ignoredErrors>
    <ignoredError sqref="C16 O16 F16 I16 L16 R16 U1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132"/>
  <sheetViews>
    <sheetView zoomScalePageLayoutView="0" workbookViewId="0" topLeftCell="A103">
      <selection activeCell="B75" sqref="B75"/>
    </sheetView>
  </sheetViews>
  <sheetFormatPr defaultColWidth="9.140625" defaultRowHeight="15"/>
  <cols>
    <col min="1" max="1" width="10.57421875" style="13" bestFit="1" customWidth="1"/>
    <col min="2" max="2" width="19.28125" style="13" bestFit="1" customWidth="1"/>
    <col min="3" max="4" width="9.140625" style="13" customWidth="1"/>
    <col min="5" max="5" width="9.140625" style="25" customWidth="1"/>
    <col min="6" max="16384" width="9.140625" style="13" customWidth="1"/>
  </cols>
  <sheetData>
    <row r="1" spans="1:5" ht="15.75">
      <c r="A1" s="52" t="s">
        <v>1</v>
      </c>
      <c r="B1" s="53"/>
      <c r="C1" s="53"/>
      <c r="D1" s="53"/>
      <c r="E1" s="54"/>
    </row>
    <row r="2" spans="1:5" ht="15.75">
      <c r="A2" s="15"/>
      <c r="B2" s="16"/>
      <c r="C2" s="16"/>
      <c r="D2" s="16"/>
      <c r="E2" s="23"/>
    </row>
    <row r="3" spans="1:5" ht="15.75">
      <c r="A3" s="30" t="s">
        <v>64</v>
      </c>
      <c r="B3" s="26" t="s">
        <v>67</v>
      </c>
      <c r="C3" s="26" t="s">
        <v>61</v>
      </c>
      <c r="D3" s="26" t="s">
        <v>60</v>
      </c>
      <c r="E3" s="27" t="s">
        <v>21</v>
      </c>
    </row>
    <row r="4" spans="1:5" ht="15.75">
      <c r="A4" s="15" t="s">
        <v>128</v>
      </c>
      <c r="B4" s="16" t="s">
        <v>345</v>
      </c>
      <c r="C4" s="18" t="s">
        <v>92</v>
      </c>
      <c r="D4" s="18" t="s">
        <v>110</v>
      </c>
      <c r="E4" s="23">
        <v>1</v>
      </c>
    </row>
    <row r="5" spans="1:5" ht="15.75">
      <c r="A5" s="15"/>
      <c r="B5" s="16" t="s">
        <v>331</v>
      </c>
      <c r="C5" s="18" t="s">
        <v>31</v>
      </c>
      <c r="D5" s="18"/>
      <c r="E5" s="23"/>
    </row>
    <row r="6" spans="1:5" ht="15.75">
      <c r="A6" s="15"/>
      <c r="B6" s="16" t="s">
        <v>332</v>
      </c>
      <c r="C6" s="18" t="s">
        <v>94</v>
      </c>
      <c r="D6" s="18"/>
      <c r="E6" s="23"/>
    </row>
    <row r="7" spans="1:5" ht="15.75">
      <c r="A7" s="15"/>
      <c r="B7" s="16"/>
      <c r="C7" s="18"/>
      <c r="D7" s="18"/>
      <c r="E7" s="23"/>
    </row>
    <row r="8" spans="1:5" ht="15.75">
      <c r="A8" s="15" t="s">
        <v>87</v>
      </c>
      <c r="B8" s="16" t="s">
        <v>333</v>
      </c>
      <c r="C8" s="18" t="s">
        <v>45</v>
      </c>
      <c r="D8" s="18" t="s">
        <v>335</v>
      </c>
      <c r="E8" s="23">
        <v>2</v>
      </c>
    </row>
    <row r="9" spans="1:5" ht="15.75">
      <c r="A9" s="15"/>
      <c r="B9" s="16" t="s">
        <v>334</v>
      </c>
      <c r="C9" s="18" t="s">
        <v>93</v>
      </c>
      <c r="D9" s="18"/>
      <c r="E9" s="23"/>
    </row>
    <row r="10" spans="1:5" ht="15.75">
      <c r="A10" s="15"/>
      <c r="B10" s="16"/>
      <c r="C10" s="18"/>
      <c r="D10" s="18"/>
      <c r="E10" s="23"/>
    </row>
    <row r="11" spans="1:5" ht="15.75">
      <c r="A11" s="15" t="s">
        <v>16</v>
      </c>
      <c r="B11" s="16" t="s">
        <v>89</v>
      </c>
      <c r="C11" s="18" t="s">
        <v>39</v>
      </c>
      <c r="D11" s="18" t="s">
        <v>39</v>
      </c>
      <c r="E11" s="23">
        <v>3</v>
      </c>
    </row>
    <row r="12" spans="1:5" ht="15.75">
      <c r="A12" s="15"/>
      <c r="B12" s="16" t="s">
        <v>91</v>
      </c>
      <c r="C12" s="18" t="s">
        <v>153</v>
      </c>
      <c r="D12" s="18"/>
      <c r="E12" s="23"/>
    </row>
    <row r="13" spans="1:5" ht="15.75">
      <c r="A13" s="15"/>
      <c r="B13" s="16" t="s">
        <v>336</v>
      </c>
      <c r="C13" s="18" t="s">
        <v>153</v>
      </c>
      <c r="D13" s="18"/>
      <c r="E13" s="23"/>
    </row>
    <row r="14" spans="1:5" ht="15.75">
      <c r="A14" s="15"/>
      <c r="B14" s="16"/>
      <c r="C14" s="18"/>
      <c r="D14" s="18"/>
      <c r="E14" s="23"/>
    </row>
    <row r="15" spans="1:5" ht="15.75">
      <c r="A15" s="15" t="s">
        <v>24</v>
      </c>
      <c r="B15" s="16" t="s">
        <v>337</v>
      </c>
      <c r="C15" s="18" t="s">
        <v>153</v>
      </c>
      <c r="D15" s="18" t="s">
        <v>40</v>
      </c>
      <c r="E15" s="23"/>
    </row>
    <row r="16" spans="1:5" ht="16.5" thickBot="1">
      <c r="A16" s="19" t="s">
        <v>27</v>
      </c>
      <c r="B16" s="20"/>
      <c r="C16" s="21"/>
      <c r="D16" s="21"/>
      <c r="E16" s="24"/>
    </row>
    <row r="17" spans="1:5" ht="15.75">
      <c r="A17" s="16"/>
      <c r="B17" s="16"/>
      <c r="C17" s="18"/>
      <c r="D17" s="18"/>
      <c r="E17" s="28"/>
    </row>
    <row r="18" ht="16.5" thickBot="1"/>
    <row r="19" spans="1:5" ht="15.75">
      <c r="A19" s="52" t="s">
        <v>2</v>
      </c>
      <c r="B19" s="53"/>
      <c r="C19" s="53"/>
      <c r="D19" s="53"/>
      <c r="E19" s="54"/>
    </row>
    <row r="20" spans="1:5" ht="15.75">
      <c r="A20" s="15"/>
      <c r="B20" s="16"/>
      <c r="C20" s="16"/>
      <c r="D20" s="16"/>
      <c r="E20" s="23"/>
    </row>
    <row r="21" spans="1:5" ht="15.75">
      <c r="A21" s="30" t="s">
        <v>64</v>
      </c>
      <c r="B21" s="26" t="s">
        <v>67</v>
      </c>
      <c r="C21" s="26" t="s">
        <v>61</v>
      </c>
      <c r="D21" s="26" t="s">
        <v>60</v>
      </c>
      <c r="E21" s="27" t="s">
        <v>21</v>
      </c>
    </row>
    <row r="22" spans="1:5" ht="15.75">
      <c r="A22" s="15" t="s">
        <v>16</v>
      </c>
      <c r="B22" s="16" t="s">
        <v>338</v>
      </c>
      <c r="C22" s="18" t="s">
        <v>96</v>
      </c>
      <c r="D22" s="18" t="s">
        <v>342</v>
      </c>
      <c r="E22" s="23">
        <v>1</v>
      </c>
    </row>
    <row r="23" spans="1:5" ht="15.75">
      <c r="A23" s="15"/>
      <c r="B23" s="16" t="s">
        <v>95</v>
      </c>
      <c r="C23" s="18" t="s">
        <v>340</v>
      </c>
      <c r="D23" s="16"/>
      <c r="E23" s="23"/>
    </row>
    <row r="24" spans="1:5" ht="15.75">
      <c r="A24" s="15"/>
      <c r="B24" s="16" t="s">
        <v>339</v>
      </c>
      <c r="C24" s="18" t="s">
        <v>341</v>
      </c>
      <c r="D24" s="16"/>
      <c r="E24" s="23"/>
    </row>
    <row r="25" spans="1:5" ht="15.75">
      <c r="A25" s="15"/>
      <c r="B25" s="16"/>
      <c r="C25" s="18"/>
      <c r="D25" s="16"/>
      <c r="E25" s="23"/>
    </row>
    <row r="26" spans="1:5" ht="15.75">
      <c r="A26" s="15" t="s">
        <v>128</v>
      </c>
      <c r="B26" s="16" t="s">
        <v>343</v>
      </c>
      <c r="C26" s="18" t="s">
        <v>97</v>
      </c>
      <c r="D26" s="18" t="s">
        <v>347</v>
      </c>
      <c r="E26" s="23">
        <v>2</v>
      </c>
    </row>
    <row r="27" spans="1:5" ht="15.75">
      <c r="A27" s="15"/>
      <c r="B27" s="16" t="s">
        <v>344</v>
      </c>
      <c r="C27" s="18" t="s">
        <v>97</v>
      </c>
      <c r="D27" s="16"/>
      <c r="E27" s="23"/>
    </row>
    <row r="28" spans="1:5" ht="15.75">
      <c r="A28" s="15"/>
      <c r="B28" s="16" t="s">
        <v>345</v>
      </c>
      <c r="C28" s="18" t="s">
        <v>346</v>
      </c>
      <c r="D28" s="16"/>
      <c r="E28" s="23"/>
    </row>
    <row r="29" spans="1:5" ht="15.75">
      <c r="A29" s="15"/>
      <c r="B29" s="16"/>
      <c r="C29" s="18"/>
      <c r="D29" s="16"/>
      <c r="E29" s="23"/>
    </row>
    <row r="30" spans="1:5" ht="15.75">
      <c r="A30" s="15" t="s">
        <v>19</v>
      </c>
      <c r="B30" s="16" t="s">
        <v>348</v>
      </c>
      <c r="C30" s="18" t="s">
        <v>97</v>
      </c>
      <c r="D30" s="16" t="s">
        <v>350</v>
      </c>
      <c r="E30" s="23">
        <v>3</v>
      </c>
    </row>
    <row r="31" spans="1:5" ht="15.75">
      <c r="A31" s="15"/>
      <c r="B31" s="16" t="s">
        <v>100</v>
      </c>
      <c r="C31" s="18" t="s">
        <v>346</v>
      </c>
      <c r="D31" s="16"/>
      <c r="E31" s="23"/>
    </row>
    <row r="32" spans="1:5" ht="15.75">
      <c r="A32" s="15"/>
      <c r="B32" s="16" t="s">
        <v>349</v>
      </c>
      <c r="C32" s="18" t="s">
        <v>99</v>
      </c>
      <c r="D32" s="16"/>
      <c r="E32" s="23"/>
    </row>
    <row r="33" spans="1:5" ht="15.75">
      <c r="A33" s="15"/>
      <c r="B33" s="16"/>
      <c r="C33" s="18"/>
      <c r="D33" s="16"/>
      <c r="E33" s="23"/>
    </row>
    <row r="34" spans="1:5" ht="15.75">
      <c r="A34" s="15" t="s">
        <v>87</v>
      </c>
      <c r="B34" s="16" t="s">
        <v>351</v>
      </c>
      <c r="C34" s="18" t="s">
        <v>42</v>
      </c>
      <c r="D34" s="16" t="s">
        <v>354</v>
      </c>
      <c r="E34" s="23">
        <v>4</v>
      </c>
    </row>
    <row r="35" spans="1:5" ht="15.75">
      <c r="A35" s="15"/>
      <c r="B35" s="16" t="s">
        <v>352</v>
      </c>
      <c r="C35" s="18" t="s">
        <v>341</v>
      </c>
      <c r="D35" s="16"/>
      <c r="E35" s="23"/>
    </row>
    <row r="36" spans="1:5" ht="15.75">
      <c r="A36" s="15"/>
      <c r="B36" s="16" t="s">
        <v>353</v>
      </c>
      <c r="C36" s="18" t="s">
        <v>153</v>
      </c>
      <c r="D36" s="16"/>
      <c r="E36" s="23"/>
    </row>
    <row r="37" spans="1:5" ht="15.75">
      <c r="A37" s="15"/>
      <c r="B37" s="16"/>
      <c r="C37" s="18"/>
      <c r="D37" s="16"/>
      <c r="E37" s="23"/>
    </row>
    <row r="38" spans="1:5" ht="15.75">
      <c r="A38" s="15" t="s">
        <v>23</v>
      </c>
      <c r="B38" s="16" t="s">
        <v>355</v>
      </c>
      <c r="C38" s="18" t="s">
        <v>346</v>
      </c>
      <c r="D38" s="18" t="s">
        <v>92</v>
      </c>
      <c r="E38" s="23">
        <v>5</v>
      </c>
    </row>
    <row r="39" spans="1:5" ht="15.75">
      <c r="A39" s="15" t="s">
        <v>26</v>
      </c>
      <c r="B39" s="16" t="s">
        <v>356</v>
      </c>
      <c r="C39" s="18" t="s">
        <v>341</v>
      </c>
      <c r="D39" s="16"/>
      <c r="E39" s="23"/>
    </row>
    <row r="40" spans="1:5" ht="15.75">
      <c r="A40" s="15"/>
      <c r="B40" s="16"/>
      <c r="C40" s="18"/>
      <c r="D40" s="16"/>
      <c r="E40" s="23"/>
    </row>
    <row r="41" spans="1:5" ht="15.75">
      <c r="A41" s="15" t="s">
        <v>24</v>
      </c>
      <c r="B41" s="16" t="s">
        <v>98</v>
      </c>
      <c r="C41" s="18" t="s">
        <v>346</v>
      </c>
      <c r="D41" s="16" t="s">
        <v>359</v>
      </c>
      <c r="E41" s="23">
        <v>6</v>
      </c>
    </row>
    <row r="42" spans="1:5" ht="15.75">
      <c r="A42" s="15" t="s">
        <v>27</v>
      </c>
      <c r="B42" s="16" t="s">
        <v>357</v>
      </c>
      <c r="C42" s="18" t="s">
        <v>99</v>
      </c>
      <c r="D42" s="16"/>
      <c r="E42" s="23"/>
    </row>
    <row r="43" spans="1:5" ht="16.5" thickBot="1">
      <c r="A43" s="19"/>
      <c r="B43" s="20" t="s">
        <v>358</v>
      </c>
      <c r="C43" s="21" t="s">
        <v>153</v>
      </c>
      <c r="D43" s="20"/>
      <c r="E43" s="24"/>
    </row>
    <row r="44" spans="1:5" ht="15.75">
      <c r="A44" s="16"/>
      <c r="B44" s="16"/>
      <c r="C44" s="18"/>
      <c r="D44" s="16"/>
      <c r="E44" s="28"/>
    </row>
    <row r="45" ht="16.5" thickBot="1">
      <c r="C45" s="14"/>
    </row>
    <row r="46" spans="1:5" ht="15.75">
      <c r="A46" s="52" t="s">
        <v>3</v>
      </c>
      <c r="B46" s="53"/>
      <c r="C46" s="53"/>
      <c r="D46" s="53"/>
      <c r="E46" s="54"/>
    </row>
    <row r="47" spans="1:5" ht="15.75">
      <c r="A47" s="15"/>
      <c r="B47" s="16"/>
      <c r="C47" s="18"/>
      <c r="D47" s="16"/>
      <c r="E47" s="23"/>
    </row>
    <row r="48" spans="1:5" ht="15.75">
      <c r="A48" s="30" t="s">
        <v>64</v>
      </c>
      <c r="B48" s="26" t="s">
        <v>67</v>
      </c>
      <c r="C48" s="26" t="s">
        <v>62</v>
      </c>
      <c r="D48" s="26" t="s">
        <v>60</v>
      </c>
      <c r="E48" s="27" t="s">
        <v>21</v>
      </c>
    </row>
    <row r="49" spans="1:5" ht="15.75">
      <c r="A49" s="15" t="s">
        <v>16</v>
      </c>
      <c r="B49" s="16" t="s">
        <v>338</v>
      </c>
      <c r="C49" s="16" t="s">
        <v>194</v>
      </c>
      <c r="D49" s="16" t="s">
        <v>363</v>
      </c>
      <c r="E49" s="23">
        <v>1</v>
      </c>
    </row>
    <row r="50" spans="1:5" ht="15.75">
      <c r="A50" s="15"/>
      <c r="B50" s="16" t="s">
        <v>360</v>
      </c>
      <c r="C50" s="16" t="s">
        <v>361</v>
      </c>
      <c r="D50" s="16"/>
      <c r="E50" s="23"/>
    </row>
    <row r="51" spans="1:5" ht="15.75">
      <c r="A51" s="15"/>
      <c r="B51" s="16" t="s">
        <v>90</v>
      </c>
      <c r="C51" s="16" t="s">
        <v>362</v>
      </c>
      <c r="D51" s="16"/>
      <c r="E51" s="23"/>
    </row>
    <row r="52" spans="1:5" ht="15.75">
      <c r="A52" s="15"/>
      <c r="B52" s="16"/>
      <c r="C52" s="16"/>
      <c r="D52" s="16"/>
      <c r="E52" s="23"/>
    </row>
    <row r="53" spans="1:5" ht="15.75">
      <c r="A53" s="15" t="s">
        <v>128</v>
      </c>
      <c r="B53" s="16" t="s">
        <v>364</v>
      </c>
      <c r="C53" s="16" t="s">
        <v>367</v>
      </c>
      <c r="D53" s="16" t="s">
        <v>370</v>
      </c>
      <c r="E53" s="23">
        <v>2</v>
      </c>
    </row>
    <row r="54" spans="1:5" ht="15.75">
      <c r="A54" s="15"/>
      <c r="B54" s="16" t="s">
        <v>365</v>
      </c>
      <c r="C54" s="16" t="s">
        <v>368</v>
      </c>
      <c r="D54" s="16"/>
      <c r="E54" s="23"/>
    </row>
    <row r="55" spans="1:5" ht="15.75">
      <c r="A55" s="15"/>
      <c r="B55" s="16" t="s">
        <v>366</v>
      </c>
      <c r="C55" s="16" t="s">
        <v>369</v>
      </c>
      <c r="D55" s="16"/>
      <c r="E55" s="23"/>
    </row>
    <row r="56" spans="1:5" ht="15.75">
      <c r="A56" s="15"/>
      <c r="B56" s="16"/>
      <c r="C56" s="16"/>
      <c r="D56" s="16"/>
      <c r="E56" s="23"/>
    </row>
    <row r="57" spans="1:5" ht="15.75">
      <c r="A57" s="15" t="s">
        <v>87</v>
      </c>
      <c r="B57" s="16" t="s">
        <v>371</v>
      </c>
      <c r="C57" s="16" t="s">
        <v>373</v>
      </c>
      <c r="D57" s="16" t="s">
        <v>376</v>
      </c>
      <c r="E57" s="23">
        <v>3</v>
      </c>
    </row>
    <row r="58" spans="1:5" ht="15.75">
      <c r="A58" s="15"/>
      <c r="B58" s="16" t="s">
        <v>372</v>
      </c>
      <c r="C58" s="16" t="s">
        <v>374</v>
      </c>
      <c r="D58" s="16"/>
      <c r="E58" s="23"/>
    </row>
    <row r="59" spans="1:5" ht="15.75">
      <c r="A59" s="15"/>
      <c r="B59" s="16" t="s">
        <v>103</v>
      </c>
      <c r="C59" s="16" t="s">
        <v>375</v>
      </c>
      <c r="D59" s="16"/>
      <c r="E59" s="23"/>
    </row>
    <row r="60" spans="1:5" ht="15.75">
      <c r="A60" s="15"/>
      <c r="B60" s="16"/>
      <c r="C60" s="16"/>
      <c r="D60" s="16"/>
      <c r="E60" s="23"/>
    </row>
    <row r="61" spans="1:5" ht="15.75">
      <c r="A61" s="15" t="s">
        <v>24</v>
      </c>
      <c r="B61" s="16" t="s">
        <v>98</v>
      </c>
      <c r="C61" s="16" t="s">
        <v>379</v>
      </c>
      <c r="D61" s="16" t="s">
        <v>382</v>
      </c>
      <c r="E61" s="23">
        <v>4</v>
      </c>
    </row>
    <row r="62" spans="1:5" ht="15.75">
      <c r="A62" s="15" t="s">
        <v>27</v>
      </c>
      <c r="B62" s="16" t="s">
        <v>377</v>
      </c>
      <c r="C62" s="16" t="s">
        <v>380</v>
      </c>
      <c r="D62" s="16"/>
      <c r="E62" s="23"/>
    </row>
    <row r="63" spans="1:5" ht="15.75">
      <c r="A63" s="15"/>
      <c r="B63" s="16" t="s">
        <v>378</v>
      </c>
      <c r="C63" s="16" t="s">
        <v>381</v>
      </c>
      <c r="D63" s="16"/>
      <c r="E63" s="23"/>
    </row>
    <row r="64" spans="1:5" ht="15.75">
      <c r="A64" s="15"/>
      <c r="B64" s="16"/>
      <c r="C64" s="16"/>
      <c r="D64" s="16"/>
      <c r="E64" s="23"/>
    </row>
    <row r="65" spans="1:5" ht="15.75">
      <c r="A65" s="15" t="s">
        <v>23</v>
      </c>
      <c r="B65" s="16" t="s">
        <v>102</v>
      </c>
      <c r="C65" s="16" t="s">
        <v>385</v>
      </c>
      <c r="D65" s="16" t="s">
        <v>388</v>
      </c>
      <c r="E65" s="23">
        <v>5</v>
      </c>
    </row>
    <row r="66" spans="1:5" ht="15.75">
      <c r="A66" s="15" t="s">
        <v>26</v>
      </c>
      <c r="B66" s="16" t="s">
        <v>383</v>
      </c>
      <c r="C66" s="16" t="s">
        <v>386</v>
      </c>
      <c r="D66" s="16"/>
      <c r="E66" s="23"/>
    </row>
    <row r="67" spans="1:5" ht="15.75">
      <c r="A67" s="15"/>
      <c r="B67" s="16" t="s">
        <v>384</v>
      </c>
      <c r="C67" s="16" t="s">
        <v>387</v>
      </c>
      <c r="D67" s="16"/>
      <c r="E67" s="23"/>
    </row>
    <row r="68" spans="1:5" ht="15.75">
      <c r="A68" s="15"/>
      <c r="B68" s="16"/>
      <c r="C68" s="16"/>
      <c r="D68" s="16"/>
      <c r="E68" s="23"/>
    </row>
    <row r="69" spans="1:5" ht="15.75">
      <c r="A69" s="15" t="s">
        <v>19</v>
      </c>
      <c r="B69" s="16" t="s">
        <v>37</v>
      </c>
      <c r="C69" s="16" t="s">
        <v>390</v>
      </c>
      <c r="D69" s="16" t="s">
        <v>112</v>
      </c>
      <c r="E69" s="23">
        <v>6</v>
      </c>
    </row>
    <row r="70" spans="1:5" ht="16.5" thickBot="1">
      <c r="A70" s="19"/>
      <c r="B70" s="20" t="s">
        <v>389</v>
      </c>
      <c r="C70" s="20" t="s">
        <v>391</v>
      </c>
      <c r="D70" s="20"/>
      <c r="E70" s="24"/>
    </row>
    <row r="71" spans="1:5" ht="15.75">
      <c r="A71" s="16"/>
      <c r="B71" s="16"/>
      <c r="C71" s="16"/>
      <c r="D71" s="16"/>
      <c r="E71" s="28"/>
    </row>
    <row r="72" ht="16.5" thickBot="1"/>
    <row r="73" spans="1:5" ht="15.75">
      <c r="A73" s="52" t="s">
        <v>4</v>
      </c>
      <c r="B73" s="53"/>
      <c r="C73" s="53"/>
      <c r="D73" s="53"/>
      <c r="E73" s="54"/>
    </row>
    <row r="74" spans="1:5" ht="15.75">
      <c r="A74" s="15"/>
      <c r="B74" s="16"/>
      <c r="C74" s="16"/>
      <c r="D74" s="16"/>
      <c r="E74" s="23"/>
    </row>
    <row r="75" spans="1:5" ht="15.75">
      <c r="A75" s="30" t="s">
        <v>64</v>
      </c>
      <c r="B75" s="26" t="s">
        <v>67</v>
      </c>
      <c r="C75" s="26" t="s">
        <v>62</v>
      </c>
      <c r="D75" s="26" t="s">
        <v>60</v>
      </c>
      <c r="E75" s="27" t="s">
        <v>21</v>
      </c>
    </row>
    <row r="76" spans="1:5" ht="15.75">
      <c r="A76" s="15" t="s">
        <v>16</v>
      </c>
      <c r="B76" s="16" t="s">
        <v>105</v>
      </c>
      <c r="C76" s="16" t="s">
        <v>393</v>
      </c>
      <c r="D76" s="16" t="s">
        <v>395</v>
      </c>
      <c r="E76" s="23">
        <v>1</v>
      </c>
    </row>
    <row r="77" spans="1:5" ht="15.75">
      <c r="A77" s="15"/>
      <c r="B77" s="16" t="s">
        <v>104</v>
      </c>
      <c r="C77" s="16" t="s">
        <v>57</v>
      </c>
      <c r="D77" s="16"/>
      <c r="E77" s="23"/>
    </row>
    <row r="78" spans="1:5" ht="15.75">
      <c r="A78" s="15"/>
      <c r="B78" s="16" t="s">
        <v>392</v>
      </c>
      <c r="C78" s="16" t="s">
        <v>394</v>
      </c>
      <c r="D78" s="16"/>
      <c r="E78" s="23"/>
    </row>
    <row r="79" spans="1:5" ht="15.75">
      <c r="A79" s="15"/>
      <c r="B79" s="16"/>
      <c r="C79" s="16"/>
      <c r="D79" s="16"/>
      <c r="E79" s="23"/>
    </row>
    <row r="80" spans="1:5" ht="15.75">
      <c r="A80" s="15" t="s">
        <v>24</v>
      </c>
      <c r="B80" s="16" t="s">
        <v>396</v>
      </c>
      <c r="C80" s="16" t="s">
        <v>399</v>
      </c>
      <c r="D80" s="16" t="s">
        <v>402</v>
      </c>
      <c r="E80" s="23">
        <v>2</v>
      </c>
    </row>
    <row r="81" spans="1:5" ht="15.75">
      <c r="A81" s="15" t="s">
        <v>27</v>
      </c>
      <c r="B81" s="16" t="s">
        <v>397</v>
      </c>
      <c r="C81" s="16" t="s">
        <v>400</v>
      </c>
      <c r="D81" s="16"/>
      <c r="E81" s="23"/>
    </row>
    <row r="82" spans="1:5" ht="15.75">
      <c r="A82" s="15"/>
      <c r="B82" s="16" t="s">
        <v>398</v>
      </c>
      <c r="C82" s="16" t="s">
        <v>401</v>
      </c>
      <c r="D82" s="16"/>
      <c r="E82" s="23"/>
    </row>
    <row r="83" spans="1:5" ht="15.75">
      <c r="A83" s="15"/>
      <c r="B83" s="16"/>
      <c r="C83" s="16"/>
      <c r="D83" s="16"/>
      <c r="E83" s="23"/>
    </row>
    <row r="84" spans="1:5" ht="15.75">
      <c r="A84" s="15" t="s">
        <v>87</v>
      </c>
      <c r="B84" s="16" t="s">
        <v>108</v>
      </c>
      <c r="C84" s="16" t="s">
        <v>404</v>
      </c>
      <c r="D84" s="16" t="s">
        <v>406</v>
      </c>
      <c r="E84" s="23">
        <v>3</v>
      </c>
    </row>
    <row r="85" spans="1:5" ht="15.75">
      <c r="A85" s="15"/>
      <c r="B85" s="16" t="s">
        <v>107</v>
      </c>
      <c r="C85" s="16" t="s">
        <v>51</v>
      </c>
      <c r="D85" s="16"/>
      <c r="E85" s="23"/>
    </row>
    <row r="86" spans="1:5" ht="15.75">
      <c r="A86" s="15"/>
      <c r="B86" s="16" t="s">
        <v>403</v>
      </c>
      <c r="C86" s="16" t="s">
        <v>405</v>
      </c>
      <c r="D86" s="16"/>
      <c r="E86" s="23"/>
    </row>
    <row r="87" spans="1:5" ht="15.75">
      <c r="A87" s="15"/>
      <c r="B87" s="16"/>
      <c r="C87" s="16"/>
      <c r="D87" s="16"/>
      <c r="E87" s="23"/>
    </row>
    <row r="88" spans="1:5" ht="15.75">
      <c r="A88" s="15" t="s">
        <v>128</v>
      </c>
      <c r="B88" s="16" t="s">
        <v>413</v>
      </c>
      <c r="C88" s="16" t="s">
        <v>416</v>
      </c>
      <c r="D88" s="16" t="s">
        <v>419</v>
      </c>
      <c r="E88" s="23">
        <v>4</v>
      </c>
    </row>
    <row r="89" spans="1:5" ht="15.75">
      <c r="A89" s="15"/>
      <c r="B89" s="16" t="s">
        <v>414</v>
      </c>
      <c r="C89" s="16" t="s">
        <v>417</v>
      </c>
      <c r="D89" s="16"/>
      <c r="E89" s="23"/>
    </row>
    <row r="90" spans="1:5" ht="15.75">
      <c r="A90" s="15"/>
      <c r="B90" s="16" t="s">
        <v>415</v>
      </c>
      <c r="C90" s="16" t="s">
        <v>418</v>
      </c>
      <c r="D90" s="16"/>
      <c r="E90" s="23"/>
    </row>
    <row r="91" spans="1:5" ht="15.75">
      <c r="A91" s="15"/>
      <c r="B91" s="16"/>
      <c r="C91" s="16"/>
      <c r="D91" s="16"/>
      <c r="E91" s="23"/>
    </row>
    <row r="92" spans="1:5" ht="15.75">
      <c r="A92" s="15" t="s">
        <v>20</v>
      </c>
      <c r="B92" s="16" t="s">
        <v>420</v>
      </c>
      <c r="C92" s="16" t="s">
        <v>393</v>
      </c>
      <c r="D92" s="16" t="s">
        <v>425</v>
      </c>
      <c r="E92" s="23">
        <v>5</v>
      </c>
    </row>
    <row r="93" spans="1:5" ht="15.75">
      <c r="A93" s="15"/>
      <c r="B93" s="16" t="s">
        <v>421</v>
      </c>
      <c r="C93" s="16" t="s">
        <v>423</v>
      </c>
      <c r="D93" s="16"/>
      <c r="E93" s="23"/>
    </row>
    <row r="94" spans="1:5" ht="15.75">
      <c r="A94" s="15"/>
      <c r="B94" s="16" t="s">
        <v>422</v>
      </c>
      <c r="C94" s="16" t="s">
        <v>424</v>
      </c>
      <c r="D94" s="16"/>
      <c r="E94" s="23"/>
    </row>
    <row r="95" spans="1:5" ht="15.75">
      <c r="A95" s="15"/>
      <c r="B95" s="16"/>
      <c r="C95" s="16"/>
      <c r="D95" s="16"/>
      <c r="E95" s="23"/>
    </row>
    <row r="96" spans="1:5" ht="15.75">
      <c r="A96" s="15" t="s">
        <v>23</v>
      </c>
      <c r="B96" s="16" t="s">
        <v>407</v>
      </c>
      <c r="C96" s="16" t="s">
        <v>409</v>
      </c>
      <c r="D96" s="16" t="s">
        <v>412</v>
      </c>
      <c r="E96" s="23">
        <v>6</v>
      </c>
    </row>
    <row r="97" spans="1:5" ht="15.75">
      <c r="A97" s="15" t="s">
        <v>26</v>
      </c>
      <c r="B97" s="16" t="s">
        <v>111</v>
      </c>
      <c r="C97" s="16" t="s">
        <v>410</v>
      </c>
      <c r="D97" s="16"/>
      <c r="E97" s="23"/>
    </row>
    <row r="98" spans="1:5" ht="15.75">
      <c r="A98" s="15"/>
      <c r="B98" s="16" t="s">
        <v>408</v>
      </c>
      <c r="C98" s="16" t="s">
        <v>411</v>
      </c>
      <c r="D98" s="16"/>
      <c r="E98" s="23"/>
    </row>
    <row r="99" spans="1:5" ht="15.75">
      <c r="A99" s="15"/>
      <c r="B99" s="16"/>
      <c r="C99" s="16"/>
      <c r="D99" s="16"/>
      <c r="E99" s="23"/>
    </row>
    <row r="100" spans="1:5" ht="15.75">
      <c r="A100" s="15" t="s">
        <v>19</v>
      </c>
      <c r="B100" s="16" t="s">
        <v>109</v>
      </c>
      <c r="C100" s="16" t="s">
        <v>43</v>
      </c>
      <c r="D100" s="16" t="s">
        <v>427</v>
      </c>
      <c r="E100" s="23"/>
    </row>
    <row r="101" spans="1:5" ht="16.5" thickBot="1">
      <c r="A101" s="19"/>
      <c r="B101" s="20" t="s">
        <v>52</v>
      </c>
      <c r="C101" s="20" t="s">
        <v>426</v>
      </c>
      <c r="D101" s="20"/>
      <c r="E101" s="24"/>
    </row>
    <row r="103" ht="16.5" thickBot="1"/>
    <row r="104" spans="1:5" ht="15.75">
      <c r="A104" s="52" t="s">
        <v>5</v>
      </c>
      <c r="B104" s="53"/>
      <c r="C104" s="53"/>
      <c r="D104" s="53"/>
      <c r="E104" s="54"/>
    </row>
    <row r="105" spans="1:5" ht="15.75">
      <c r="A105" s="15"/>
      <c r="B105" s="16"/>
      <c r="C105" s="16"/>
      <c r="D105" s="16"/>
      <c r="E105" s="23"/>
    </row>
    <row r="106" spans="1:5" ht="15.75">
      <c r="A106" s="30" t="s">
        <v>64</v>
      </c>
      <c r="B106" s="26" t="s">
        <v>67</v>
      </c>
      <c r="C106" s="26" t="s">
        <v>62</v>
      </c>
      <c r="D106" s="26" t="s">
        <v>60</v>
      </c>
      <c r="E106" s="27" t="s">
        <v>21</v>
      </c>
    </row>
    <row r="107" spans="1:5" ht="15.75">
      <c r="A107" s="15" t="s">
        <v>87</v>
      </c>
      <c r="B107" s="16" t="s">
        <v>114</v>
      </c>
      <c r="C107" s="16" t="s">
        <v>429</v>
      </c>
      <c r="D107" s="16" t="s">
        <v>431</v>
      </c>
      <c r="E107" s="23">
        <v>1</v>
      </c>
    </row>
    <row r="108" spans="1:5" ht="15.75">
      <c r="A108" s="15"/>
      <c r="B108" s="16" t="s">
        <v>428</v>
      </c>
      <c r="C108" s="16" t="s">
        <v>430</v>
      </c>
      <c r="D108" s="16"/>
      <c r="E108" s="23"/>
    </row>
    <row r="109" spans="1:5" ht="15.75">
      <c r="A109" s="15"/>
      <c r="B109" s="16" t="s">
        <v>115</v>
      </c>
      <c r="C109" s="16" t="s">
        <v>106</v>
      </c>
      <c r="D109" s="16"/>
      <c r="E109" s="23"/>
    </row>
    <row r="110" spans="1:5" ht="15.75">
      <c r="A110" s="15"/>
      <c r="B110" s="16"/>
      <c r="C110" s="16"/>
      <c r="D110" s="16"/>
      <c r="E110" s="23"/>
    </row>
    <row r="111" spans="1:5" ht="15.75">
      <c r="A111" s="15" t="s">
        <v>24</v>
      </c>
      <c r="B111" s="16" t="s">
        <v>432</v>
      </c>
      <c r="C111" s="16" t="s">
        <v>434</v>
      </c>
      <c r="D111" s="16" t="s">
        <v>437</v>
      </c>
      <c r="E111" s="23">
        <v>2</v>
      </c>
    </row>
    <row r="112" spans="1:5" ht="15.75">
      <c r="A112" s="15" t="s">
        <v>27</v>
      </c>
      <c r="B112" s="16" t="s">
        <v>433</v>
      </c>
      <c r="C112" s="16" t="s">
        <v>435</v>
      </c>
      <c r="D112" s="16"/>
      <c r="E112" s="23"/>
    </row>
    <row r="113" spans="1:5" ht="15.75">
      <c r="A113" s="15"/>
      <c r="B113" s="16" t="s">
        <v>117</v>
      </c>
      <c r="C113" s="16" t="s">
        <v>436</v>
      </c>
      <c r="D113" s="16"/>
      <c r="E113" s="23"/>
    </row>
    <row r="114" spans="1:5" ht="15.75">
      <c r="A114" s="15"/>
      <c r="B114" s="16"/>
      <c r="C114" s="16"/>
      <c r="D114" s="16"/>
      <c r="E114" s="23"/>
    </row>
    <row r="115" spans="1:5" ht="15.75">
      <c r="A115" s="15" t="s">
        <v>16</v>
      </c>
      <c r="B115" s="16" t="s">
        <v>104</v>
      </c>
      <c r="C115" s="16" t="s">
        <v>438</v>
      </c>
      <c r="D115" s="16" t="s">
        <v>441</v>
      </c>
      <c r="E115" s="23">
        <v>3</v>
      </c>
    </row>
    <row r="116" spans="1:5" ht="15.75">
      <c r="A116" s="15"/>
      <c r="B116" s="16" t="s">
        <v>105</v>
      </c>
      <c r="C116" s="16" t="s">
        <v>440</v>
      </c>
      <c r="D116" s="16"/>
      <c r="E116" s="23"/>
    </row>
    <row r="117" spans="1:5" ht="15.75">
      <c r="A117" s="15"/>
      <c r="B117" s="16" t="s">
        <v>392</v>
      </c>
      <c r="C117" s="16" t="s">
        <v>439</v>
      </c>
      <c r="D117" s="16"/>
      <c r="E117" s="23"/>
    </row>
    <row r="118" spans="1:5" ht="15.75">
      <c r="A118" s="15"/>
      <c r="B118" s="16"/>
      <c r="C118" s="16"/>
      <c r="D118" s="16"/>
      <c r="E118" s="23"/>
    </row>
    <row r="119" spans="1:5" ht="15.75">
      <c r="A119" s="15" t="s">
        <v>128</v>
      </c>
      <c r="B119" s="16" t="s">
        <v>442</v>
      </c>
      <c r="C119" s="16" t="s">
        <v>445</v>
      </c>
      <c r="D119" s="16" t="s">
        <v>448</v>
      </c>
      <c r="E119" s="23">
        <v>4</v>
      </c>
    </row>
    <row r="120" spans="1:5" ht="15.75">
      <c r="A120" s="15"/>
      <c r="B120" s="16" t="s">
        <v>443</v>
      </c>
      <c r="C120" s="16" t="s">
        <v>446</v>
      </c>
      <c r="D120" s="16"/>
      <c r="E120" s="23"/>
    </row>
    <row r="121" spans="1:5" ht="15.75">
      <c r="A121" s="15"/>
      <c r="B121" s="16" t="s">
        <v>444</v>
      </c>
      <c r="C121" s="16" t="s">
        <v>447</v>
      </c>
      <c r="D121" s="16"/>
      <c r="E121" s="23"/>
    </row>
    <row r="122" spans="1:5" ht="15.75">
      <c r="A122" s="15"/>
      <c r="B122" s="16"/>
      <c r="C122" s="16"/>
      <c r="D122" s="16"/>
      <c r="E122" s="23"/>
    </row>
    <row r="123" spans="1:5" ht="15.75">
      <c r="A123" s="15" t="s">
        <v>20</v>
      </c>
      <c r="B123" s="16" t="s">
        <v>449</v>
      </c>
      <c r="C123" s="16" t="s">
        <v>452</v>
      </c>
      <c r="D123" s="16" t="s">
        <v>455</v>
      </c>
      <c r="E123" s="23">
        <v>5</v>
      </c>
    </row>
    <row r="124" spans="1:5" ht="15.75">
      <c r="A124" s="15"/>
      <c r="B124" s="16" t="s">
        <v>450</v>
      </c>
      <c r="C124" s="16" t="s">
        <v>453</v>
      </c>
      <c r="D124" s="16"/>
      <c r="E124" s="23"/>
    </row>
    <row r="125" spans="1:5" ht="15.75">
      <c r="A125" s="15"/>
      <c r="B125" s="16" t="s">
        <v>451</v>
      </c>
      <c r="C125" s="16" t="s">
        <v>454</v>
      </c>
      <c r="D125" s="16"/>
      <c r="E125" s="23"/>
    </row>
    <row r="126" spans="1:5" ht="15.75">
      <c r="A126" s="15"/>
      <c r="B126" s="16"/>
      <c r="C126" s="16"/>
      <c r="D126" s="16"/>
      <c r="E126" s="23"/>
    </row>
    <row r="127" spans="1:5" ht="15.75">
      <c r="A127" s="15" t="s">
        <v>23</v>
      </c>
      <c r="B127" s="16" t="s">
        <v>456</v>
      </c>
      <c r="C127" s="16" t="s">
        <v>458</v>
      </c>
      <c r="D127" s="16" t="s">
        <v>460</v>
      </c>
      <c r="E127" s="23">
        <v>6</v>
      </c>
    </row>
    <row r="128" spans="1:5" ht="15.75">
      <c r="A128" s="15" t="s">
        <v>26</v>
      </c>
      <c r="B128" s="16" t="s">
        <v>118</v>
      </c>
      <c r="C128" s="16" t="s">
        <v>294</v>
      </c>
      <c r="D128" s="16"/>
      <c r="E128" s="23"/>
    </row>
    <row r="129" spans="1:5" ht="15.75">
      <c r="A129" s="15"/>
      <c r="B129" s="16" t="s">
        <v>457</v>
      </c>
      <c r="C129" s="16" t="s">
        <v>459</v>
      </c>
      <c r="D129" s="16"/>
      <c r="E129" s="23"/>
    </row>
    <row r="130" spans="1:5" ht="15.75">
      <c r="A130" s="15"/>
      <c r="B130" s="16"/>
      <c r="C130" s="16"/>
      <c r="D130" s="16"/>
      <c r="E130" s="23"/>
    </row>
    <row r="131" spans="1:5" ht="15.75">
      <c r="A131" s="15" t="s">
        <v>19</v>
      </c>
      <c r="B131" s="16" t="s">
        <v>461</v>
      </c>
      <c r="C131" s="16" t="s">
        <v>463</v>
      </c>
      <c r="D131" s="16" t="s">
        <v>253</v>
      </c>
      <c r="E131" s="23"/>
    </row>
    <row r="132" spans="1:5" ht="16.5" thickBot="1">
      <c r="A132" s="19"/>
      <c r="B132" s="20" t="s">
        <v>462</v>
      </c>
      <c r="C132" s="20" t="s">
        <v>464</v>
      </c>
      <c r="D132" s="20"/>
      <c r="E132" s="24"/>
    </row>
  </sheetData>
  <sheetProtection sheet="1" objects="1" scenarios="1" selectLockedCells="1" selectUnlockedCells="1"/>
  <mergeCells count="5">
    <mergeCell ref="A104:E104"/>
    <mergeCell ref="A1:E1"/>
    <mergeCell ref="A19:E19"/>
    <mergeCell ref="A46:E46"/>
    <mergeCell ref="A73:E73"/>
  </mergeCells>
  <printOptions horizontalCentered="1"/>
  <pageMargins left="0.7" right="0.7" top="0.87" bottom="0.15" header="0.3" footer="0.15"/>
  <pageSetup horizontalDpi="600" verticalDpi="600" orientation="portrait" r:id="rId1"/>
  <headerFooter alignWithMargins="0">
    <oddHeader>&amp;L&amp;"Times New Roman,Bold"&amp;14April 2, 2011&amp;C&amp;"Times New Roman,Bold"&amp;14Patriot Relays&amp;R&amp;"Times New Roman,Bold"&amp;14Girls Field Events</oddHeader>
  </headerFooter>
  <rowBreaks count="3" manualBreakCount="3">
    <brk id="44" max="255" man="1"/>
    <brk id="71" max="255" man="1"/>
    <brk id="10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70"/>
  <sheetViews>
    <sheetView tabSelected="1" zoomScalePageLayoutView="0" workbookViewId="0" topLeftCell="A1">
      <selection activeCell="F22" sqref="F21:F22"/>
    </sheetView>
  </sheetViews>
  <sheetFormatPr defaultColWidth="9.140625" defaultRowHeight="15"/>
  <cols>
    <col min="1" max="1" width="5.8515625" style="13" customWidth="1"/>
    <col min="2" max="2" width="17.421875" style="13" bestFit="1" customWidth="1"/>
    <col min="3" max="3" width="8.8515625" style="13" customWidth="1"/>
    <col min="4" max="4" width="10.7109375" style="13" bestFit="1" customWidth="1"/>
    <col min="5" max="5" width="17.28125" style="13" bestFit="1" customWidth="1"/>
    <col min="6" max="6" width="14.00390625" style="13" bestFit="1" customWidth="1"/>
    <col min="7" max="8" width="5.7109375" style="13" bestFit="1" customWidth="1"/>
    <col min="9" max="9" width="25.57421875" style="13" bestFit="1" customWidth="1"/>
    <col min="10" max="10" width="6.28125" style="13" bestFit="1" customWidth="1"/>
    <col min="11" max="11" width="25.57421875" style="13" bestFit="1" customWidth="1"/>
    <col min="12" max="16384" width="9.140625" style="13" customWidth="1"/>
  </cols>
  <sheetData>
    <row r="1" spans="1:9" ht="15.75">
      <c r="A1" s="52" t="s">
        <v>63</v>
      </c>
      <c r="B1" s="53"/>
      <c r="C1" s="53"/>
      <c r="D1" s="53"/>
      <c r="E1" s="53"/>
      <c r="F1" s="53"/>
      <c r="G1" s="53"/>
      <c r="H1" s="54"/>
      <c r="I1" s="37"/>
    </row>
    <row r="2" spans="1:9" ht="15.75">
      <c r="A2" s="15"/>
      <c r="B2" s="16"/>
      <c r="C2" s="16"/>
      <c r="D2" s="16"/>
      <c r="E2" s="16"/>
      <c r="F2" s="16"/>
      <c r="G2" s="16"/>
      <c r="H2" s="17"/>
      <c r="I2" s="16"/>
    </row>
    <row r="3" spans="1:9" ht="15.75">
      <c r="A3" s="30" t="s">
        <v>21</v>
      </c>
      <c r="B3" s="26" t="s">
        <v>67</v>
      </c>
      <c r="C3" s="26" t="s">
        <v>64</v>
      </c>
      <c r="D3" s="31" t="s">
        <v>66</v>
      </c>
      <c r="E3" s="31" t="s">
        <v>65</v>
      </c>
      <c r="F3" s="26" t="s">
        <v>64</v>
      </c>
      <c r="G3" s="32" t="s">
        <v>21</v>
      </c>
      <c r="H3" s="38" t="s">
        <v>66</v>
      </c>
      <c r="I3" s="16"/>
    </row>
    <row r="4" spans="1:9" ht="15.75">
      <c r="A4" s="33">
        <v>1</v>
      </c>
      <c r="B4" s="16" t="s">
        <v>465</v>
      </c>
      <c r="C4" s="16" t="s">
        <v>466</v>
      </c>
      <c r="D4" s="28">
        <v>1</v>
      </c>
      <c r="E4" s="43">
        <v>0.0037607638888888886</v>
      </c>
      <c r="F4" s="16" t="s">
        <v>128</v>
      </c>
      <c r="G4" s="16">
        <v>1</v>
      </c>
      <c r="H4" s="17">
        <f>D4+D5+D6</f>
        <v>6</v>
      </c>
      <c r="I4" s="16"/>
    </row>
    <row r="5" spans="1:9" ht="15.75">
      <c r="A5" s="33">
        <v>2</v>
      </c>
      <c r="B5" s="16" t="s">
        <v>364</v>
      </c>
      <c r="C5" s="16" t="s">
        <v>466</v>
      </c>
      <c r="D5" s="28">
        <v>2</v>
      </c>
      <c r="E5" s="43">
        <v>0.004200231481481481</v>
      </c>
      <c r="F5" s="16" t="s">
        <v>125</v>
      </c>
      <c r="G5" s="16">
        <v>2</v>
      </c>
      <c r="H5" s="17">
        <f>D10+D11+D12</f>
        <v>15</v>
      </c>
      <c r="I5" s="16"/>
    </row>
    <row r="6" spans="1:9" ht="15.75">
      <c r="A6" s="33">
        <v>3</v>
      </c>
      <c r="B6" s="16" t="s">
        <v>87</v>
      </c>
      <c r="C6" s="16" t="s">
        <v>466</v>
      </c>
      <c r="D6" s="28">
        <v>3</v>
      </c>
      <c r="E6" s="43">
        <v>0.004250925925925926</v>
      </c>
      <c r="F6" s="16" t="s">
        <v>87</v>
      </c>
      <c r="G6" s="16">
        <v>3</v>
      </c>
      <c r="H6" s="17">
        <f>D14+D15+D16</f>
        <v>24</v>
      </c>
      <c r="I6" s="16"/>
    </row>
    <row r="7" spans="1:9" ht="15.75">
      <c r="A7" s="33">
        <v>4</v>
      </c>
      <c r="B7" s="16" t="s">
        <v>467</v>
      </c>
      <c r="C7" s="16" t="s">
        <v>466</v>
      </c>
      <c r="D7" s="28"/>
      <c r="E7" s="43">
        <v>0.004256597222222222</v>
      </c>
      <c r="F7" s="16" t="s">
        <v>17</v>
      </c>
      <c r="G7" s="16">
        <v>4</v>
      </c>
      <c r="H7" s="17">
        <f>D20+D24+D35</f>
        <v>38</v>
      </c>
      <c r="I7" s="16"/>
    </row>
    <row r="8" spans="1:9" ht="15.75">
      <c r="A8" s="33">
        <v>5</v>
      </c>
      <c r="B8" s="16" t="s">
        <v>468</v>
      </c>
      <c r="C8" s="16" t="s">
        <v>466</v>
      </c>
      <c r="D8" s="28"/>
      <c r="E8" s="43">
        <v>0.004260300925925925</v>
      </c>
      <c r="F8" s="16" t="s">
        <v>18</v>
      </c>
      <c r="G8" s="16">
        <v>5</v>
      </c>
      <c r="H8" s="17">
        <f>D25+D29+D31</f>
        <v>41</v>
      </c>
      <c r="I8" s="16"/>
    </row>
    <row r="9" spans="1:9" ht="15.75">
      <c r="A9" s="33">
        <v>6</v>
      </c>
      <c r="B9" s="16" t="s">
        <v>332</v>
      </c>
      <c r="C9" s="16" t="s">
        <v>466</v>
      </c>
      <c r="D9" s="28"/>
      <c r="E9" s="43">
        <v>0.0043638888888888885</v>
      </c>
      <c r="F9" s="16" t="s">
        <v>19</v>
      </c>
      <c r="G9" s="16">
        <v>6</v>
      </c>
      <c r="H9" s="17">
        <f>D28+D34+D40</f>
        <v>47</v>
      </c>
      <c r="I9" s="16"/>
    </row>
    <row r="10" spans="1:9" ht="15.75">
      <c r="A10" s="33">
        <v>7</v>
      </c>
      <c r="B10" s="16" t="s">
        <v>469</v>
      </c>
      <c r="C10" s="16" t="s">
        <v>75</v>
      </c>
      <c r="D10" s="28">
        <v>4</v>
      </c>
      <c r="E10" s="43">
        <v>0.004376388888888889</v>
      </c>
      <c r="F10" s="16"/>
      <c r="G10" s="16"/>
      <c r="H10" s="17"/>
      <c r="I10" s="16"/>
    </row>
    <row r="11" spans="1:9" ht="15.75">
      <c r="A11" s="33">
        <v>8</v>
      </c>
      <c r="B11" s="16" t="s">
        <v>470</v>
      </c>
      <c r="C11" s="16" t="s">
        <v>75</v>
      </c>
      <c r="D11" s="28">
        <v>5</v>
      </c>
      <c r="E11" s="43">
        <v>0.004395486111111111</v>
      </c>
      <c r="F11" s="16"/>
      <c r="G11" s="16"/>
      <c r="H11" s="17"/>
      <c r="I11" s="16"/>
    </row>
    <row r="12" spans="1:9" ht="15.75">
      <c r="A12" s="33">
        <v>9</v>
      </c>
      <c r="B12" s="16" t="s">
        <v>120</v>
      </c>
      <c r="C12" s="16" t="s">
        <v>75</v>
      </c>
      <c r="D12" s="28">
        <v>6</v>
      </c>
      <c r="E12" s="43">
        <v>0.0044</v>
      </c>
      <c r="F12" s="16"/>
      <c r="G12" s="16"/>
      <c r="H12" s="17"/>
      <c r="I12" s="16"/>
    </row>
    <row r="13" spans="1:9" ht="15.75">
      <c r="A13" s="33">
        <v>10</v>
      </c>
      <c r="B13" s="13" t="s">
        <v>474</v>
      </c>
      <c r="C13" s="13" t="s">
        <v>75</v>
      </c>
      <c r="E13" s="43">
        <v>0.004449305555555555</v>
      </c>
      <c r="F13" s="16"/>
      <c r="G13" s="16"/>
      <c r="H13" s="17"/>
      <c r="I13" s="16"/>
    </row>
    <row r="14" spans="1:9" ht="15.75">
      <c r="A14" s="33">
        <v>11</v>
      </c>
      <c r="B14" s="16" t="s">
        <v>473</v>
      </c>
      <c r="C14" s="16" t="s">
        <v>119</v>
      </c>
      <c r="D14" s="28">
        <v>7</v>
      </c>
      <c r="E14" s="43">
        <v>0.004459837962962963</v>
      </c>
      <c r="F14" s="16"/>
      <c r="G14" s="16"/>
      <c r="H14" s="17"/>
      <c r="I14" s="16"/>
    </row>
    <row r="15" spans="1:9" ht="15.75">
      <c r="A15" s="33">
        <v>12</v>
      </c>
      <c r="B15" s="16" t="s">
        <v>471</v>
      </c>
      <c r="C15" s="16" t="s">
        <v>119</v>
      </c>
      <c r="D15" s="28">
        <v>8</v>
      </c>
      <c r="E15" s="43">
        <v>0.004547569444444444</v>
      </c>
      <c r="F15" s="16"/>
      <c r="G15" s="16"/>
      <c r="H15" s="17"/>
      <c r="I15" s="16"/>
    </row>
    <row r="16" spans="1:9" ht="15.75">
      <c r="A16" s="33">
        <v>13</v>
      </c>
      <c r="B16" s="16" t="s">
        <v>472</v>
      </c>
      <c r="C16" s="16" t="s">
        <v>119</v>
      </c>
      <c r="D16" s="28">
        <v>9</v>
      </c>
      <c r="E16" s="43">
        <v>0.004559953703703704</v>
      </c>
      <c r="F16" s="16"/>
      <c r="G16" s="16"/>
      <c r="H16" s="17"/>
      <c r="I16" s="16"/>
    </row>
    <row r="17" spans="1:9" ht="15.75">
      <c r="A17" s="33">
        <v>14</v>
      </c>
      <c r="B17" s="16" t="s">
        <v>475</v>
      </c>
      <c r="C17" s="16" t="s">
        <v>466</v>
      </c>
      <c r="D17" s="28"/>
      <c r="E17" s="43">
        <v>0.004582523148148148</v>
      </c>
      <c r="F17" s="16"/>
      <c r="G17" s="16"/>
      <c r="H17" s="17"/>
      <c r="I17" s="16"/>
    </row>
    <row r="18" spans="1:9" ht="15.75">
      <c r="A18" s="33">
        <v>15</v>
      </c>
      <c r="B18" s="16" t="s">
        <v>122</v>
      </c>
      <c r="C18" s="16" t="s">
        <v>75</v>
      </c>
      <c r="D18" s="28"/>
      <c r="E18" s="43">
        <v>0.004603819444444444</v>
      </c>
      <c r="F18" s="16"/>
      <c r="G18" s="16"/>
      <c r="H18" s="17"/>
      <c r="I18" s="16"/>
    </row>
    <row r="19" spans="1:9" ht="15.75">
      <c r="A19" s="33">
        <v>16</v>
      </c>
      <c r="B19" s="16" t="s">
        <v>121</v>
      </c>
      <c r="C19" s="16" t="s">
        <v>119</v>
      </c>
      <c r="D19" s="28"/>
      <c r="E19" s="43">
        <v>0.004649537037037037</v>
      </c>
      <c r="F19" s="16"/>
      <c r="G19" s="16"/>
      <c r="H19" s="17"/>
      <c r="I19" s="16"/>
    </row>
    <row r="20" spans="1:9" ht="15.75">
      <c r="A20" s="33">
        <v>17</v>
      </c>
      <c r="B20" s="16" t="s">
        <v>124</v>
      </c>
      <c r="C20" s="16" t="s">
        <v>74</v>
      </c>
      <c r="D20" s="28">
        <v>10</v>
      </c>
      <c r="E20" s="43">
        <v>0.004745717592592593</v>
      </c>
      <c r="F20" s="16"/>
      <c r="G20" s="16"/>
      <c r="H20" s="17"/>
      <c r="I20" s="16"/>
    </row>
    <row r="21" spans="1:9" ht="15.75">
      <c r="A21" s="33">
        <v>18</v>
      </c>
      <c r="B21" s="16" t="s">
        <v>476</v>
      </c>
      <c r="C21" s="16" t="s">
        <v>466</v>
      </c>
      <c r="D21" s="28"/>
      <c r="E21" s="43">
        <v>0.004803240740740741</v>
      </c>
      <c r="F21" s="16"/>
      <c r="G21" s="16"/>
      <c r="H21" s="17"/>
      <c r="I21" s="16"/>
    </row>
    <row r="22" spans="1:9" ht="15.75">
      <c r="A22" s="33">
        <v>19</v>
      </c>
      <c r="B22" s="16" t="s">
        <v>477</v>
      </c>
      <c r="C22" s="16" t="s">
        <v>119</v>
      </c>
      <c r="D22" s="28"/>
      <c r="E22" s="43">
        <v>0.004806828703703704</v>
      </c>
      <c r="F22" s="16"/>
      <c r="G22" s="16"/>
      <c r="H22" s="17"/>
      <c r="I22" s="16"/>
    </row>
    <row r="23" spans="1:9" ht="15.75">
      <c r="A23" s="33">
        <v>20</v>
      </c>
      <c r="B23" s="16" t="s">
        <v>478</v>
      </c>
      <c r="C23" s="16" t="s">
        <v>119</v>
      </c>
      <c r="D23" s="28"/>
      <c r="E23" s="43">
        <v>0.004809837962962963</v>
      </c>
      <c r="F23" s="16"/>
      <c r="G23" s="16"/>
      <c r="H23" s="17"/>
      <c r="I23" s="16"/>
    </row>
    <row r="24" spans="1:9" ht="15.75">
      <c r="A24" s="33">
        <v>21</v>
      </c>
      <c r="B24" s="16" t="s">
        <v>479</v>
      </c>
      <c r="C24" s="16" t="s">
        <v>74</v>
      </c>
      <c r="D24" s="28">
        <v>11</v>
      </c>
      <c r="E24" s="43">
        <v>0.004864467592592592</v>
      </c>
      <c r="F24" s="16"/>
      <c r="G24" s="16"/>
      <c r="H24" s="17"/>
      <c r="I24" s="16"/>
    </row>
    <row r="25" spans="1:9" ht="15.75">
      <c r="A25" s="33">
        <v>22</v>
      </c>
      <c r="B25" s="16" t="s">
        <v>123</v>
      </c>
      <c r="C25" s="16" t="s">
        <v>73</v>
      </c>
      <c r="D25" s="28">
        <v>12</v>
      </c>
      <c r="E25" s="43">
        <v>0.004875925925925926</v>
      </c>
      <c r="F25" s="16"/>
      <c r="G25" s="16"/>
      <c r="H25" s="17"/>
      <c r="I25" s="16"/>
    </row>
    <row r="26" spans="1:9" ht="15.75">
      <c r="A26" s="33">
        <v>23</v>
      </c>
      <c r="B26" s="16" t="s">
        <v>480</v>
      </c>
      <c r="C26" s="16" t="s">
        <v>466</v>
      </c>
      <c r="D26" s="28"/>
      <c r="E26" s="43">
        <v>0.004884722222222222</v>
      </c>
      <c r="F26" s="16"/>
      <c r="G26" s="16"/>
      <c r="H26" s="17"/>
      <c r="I26" s="16"/>
    </row>
    <row r="27" spans="1:9" ht="15.75">
      <c r="A27" s="33">
        <v>24</v>
      </c>
      <c r="B27" s="16" t="s">
        <v>481</v>
      </c>
      <c r="C27" s="16" t="s">
        <v>119</v>
      </c>
      <c r="D27" s="28"/>
      <c r="E27" s="43">
        <v>0.004969212962962963</v>
      </c>
      <c r="F27" s="16"/>
      <c r="G27" s="16"/>
      <c r="H27" s="17"/>
      <c r="I27" s="16"/>
    </row>
    <row r="28" spans="1:9" ht="15.75">
      <c r="A28" s="33">
        <v>25</v>
      </c>
      <c r="B28" s="16" t="s">
        <v>482</v>
      </c>
      <c r="C28" s="16" t="s">
        <v>304</v>
      </c>
      <c r="D28" s="28">
        <v>13</v>
      </c>
      <c r="E28" s="43">
        <v>0.005002546296296297</v>
      </c>
      <c r="F28" s="16"/>
      <c r="G28" s="16"/>
      <c r="H28" s="17"/>
      <c r="I28" s="16"/>
    </row>
    <row r="29" spans="1:9" ht="15.75">
      <c r="A29" s="33">
        <v>26</v>
      </c>
      <c r="B29" s="16" t="s">
        <v>483</v>
      </c>
      <c r="C29" s="16" t="s">
        <v>73</v>
      </c>
      <c r="D29" s="28">
        <v>14</v>
      </c>
      <c r="E29" s="43">
        <v>0.005047337962962963</v>
      </c>
      <c r="F29" s="16"/>
      <c r="G29" s="16"/>
      <c r="H29" s="17"/>
      <c r="I29" s="16"/>
    </row>
    <row r="30" spans="1:9" ht="15.75">
      <c r="A30" s="33">
        <v>27</v>
      </c>
      <c r="B30" s="16" t="s">
        <v>484</v>
      </c>
      <c r="C30" s="16" t="s">
        <v>119</v>
      </c>
      <c r="D30" s="28"/>
      <c r="E30" s="43">
        <v>0.00508425925925926</v>
      </c>
      <c r="F30" s="16"/>
      <c r="G30" s="16"/>
      <c r="H30" s="17"/>
      <c r="I30" s="16"/>
    </row>
    <row r="31" spans="1:9" ht="15.75">
      <c r="A31" s="33">
        <v>28</v>
      </c>
      <c r="B31" s="16" t="s">
        <v>485</v>
      </c>
      <c r="C31" s="16" t="s">
        <v>73</v>
      </c>
      <c r="D31" s="28">
        <v>15</v>
      </c>
      <c r="E31" s="43">
        <v>0.005170023148148148</v>
      </c>
      <c r="F31" s="16"/>
      <c r="G31" s="16"/>
      <c r="H31" s="17"/>
      <c r="I31" s="16"/>
    </row>
    <row r="32" spans="1:9" ht="15.75">
      <c r="A32" s="33">
        <v>29</v>
      </c>
      <c r="B32" s="16" t="s">
        <v>332</v>
      </c>
      <c r="C32" s="16" t="s">
        <v>466</v>
      </c>
      <c r="D32" s="28"/>
      <c r="E32" s="43">
        <v>0.005189930555555555</v>
      </c>
      <c r="F32" s="16"/>
      <c r="G32" s="16"/>
      <c r="H32" s="17"/>
      <c r="I32" s="16"/>
    </row>
    <row r="33" spans="1:9" ht="15.75">
      <c r="A33" s="33">
        <v>30</v>
      </c>
      <c r="B33" s="16" t="s">
        <v>482</v>
      </c>
      <c r="C33" s="16" t="s">
        <v>466</v>
      </c>
      <c r="D33" s="28"/>
      <c r="E33" s="43">
        <v>0.005275115740740741</v>
      </c>
      <c r="F33" s="16"/>
      <c r="G33" s="16"/>
      <c r="H33" s="17"/>
      <c r="I33" s="16"/>
    </row>
    <row r="34" spans="1:9" ht="15.75">
      <c r="A34" s="33">
        <v>31</v>
      </c>
      <c r="B34" s="16" t="s">
        <v>486</v>
      </c>
      <c r="C34" s="16" t="s">
        <v>304</v>
      </c>
      <c r="D34" s="28">
        <v>16</v>
      </c>
      <c r="E34" s="43">
        <v>0.005316898148148148</v>
      </c>
      <c r="F34" s="16"/>
      <c r="G34" s="16"/>
      <c r="H34" s="17"/>
      <c r="I34" s="16"/>
    </row>
    <row r="35" spans="1:9" ht="15.75">
      <c r="A35" s="33">
        <v>32</v>
      </c>
      <c r="B35" s="16" t="s">
        <v>487</v>
      </c>
      <c r="C35" s="16" t="s">
        <v>74</v>
      </c>
      <c r="D35" s="28">
        <v>17</v>
      </c>
      <c r="E35" s="43">
        <v>0.005321759259259259</v>
      </c>
      <c r="F35" s="16"/>
      <c r="G35" s="16"/>
      <c r="H35" s="17"/>
      <c r="I35" s="16"/>
    </row>
    <row r="36" spans="1:9" ht="15.75">
      <c r="A36" s="33">
        <v>33</v>
      </c>
      <c r="B36" s="16" t="s">
        <v>488</v>
      </c>
      <c r="C36" s="16" t="s">
        <v>73</v>
      </c>
      <c r="D36" s="28"/>
      <c r="E36" s="43">
        <v>0.005339930555555555</v>
      </c>
      <c r="F36" s="16"/>
      <c r="G36" s="16"/>
      <c r="H36" s="17"/>
      <c r="I36" s="16"/>
    </row>
    <row r="37" spans="1:9" ht="15.75">
      <c r="A37" s="33">
        <v>34</v>
      </c>
      <c r="B37" s="16" t="s">
        <v>495</v>
      </c>
      <c r="C37" s="16" t="s">
        <v>73</v>
      </c>
      <c r="D37" s="28"/>
      <c r="E37" s="43">
        <v>0.005412037037037037</v>
      </c>
      <c r="F37" s="16"/>
      <c r="G37" s="16"/>
      <c r="H37" s="17"/>
      <c r="I37" s="16"/>
    </row>
    <row r="38" spans="1:9" ht="15.75">
      <c r="A38" s="33">
        <v>35</v>
      </c>
      <c r="B38" s="16" t="s">
        <v>489</v>
      </c>
      <c r="C38" s="16" t="s">
        <v>74</v>
      </c>
      <c r="D38" s="28"/>
      <c r="E38" s="43">
        <v>0.005546064814814815</v>
      </c>
      <c r="F38" s="16"/>
      <c r="G38" s="16"/>
      <c r="H38" s="17"/>
      <c r="I38" s="16"/>
    </row>
    <row r="39" spans="1:9" ht="15.75">
      <c r="A39" s="33">
        <v>36</v>
      </c>
      <c r="B39" s="16" t="s">
        <v>490</v>
      </c>
      <c r="C39" s="16" t="s">
        <v>73</v>
      </c>
      <c r="D39" s="28"/>
      <c r="E39" s="43">
        <v>0.005744328703703704</v>
      </c>
      <c r="F39" s="16"/>
      <c r="G39" s="16"/>
      <c r="H39" s="17"/>
      <c r="I39" s="16"/>
    </row>
    <row r="40" spans="1:9" ht="15.75">
      <c r="A40" s="33">
        <v>37</v>
      </c>
      <c r="B40" s="16" t="s">
        <v>100</v>
      </c>
      <c r="C40" s="16" t="s">
        <v>304</v>
      </c>
      <c r="D40" s="28">
        <v>18</v>
      </c>
      <c r="E40" s="43">
        <v>0.005825694444444443</v>
      </c>
      <c r="F40" s="16"/>
      <c r="G40" s="16"/>
      <c r="H40" s="17"/>
      <c r="I40" s="16"/>
    </row>
    <row r="41" spans="1:9" ht="15.75">
      <c r="A41" s="33">
        <v>38</v>
      </c>
      <c r="B41" s="16" t="s">
        <v>491</v>
      </c>
      <c r="C41" s="16" t="s">
        <v>73</v>
      </c>
      <c r="D41" s="28"/>
      <c r="E41" s="43">
        <v>0.005842592592592593</v>
      </c>
      <c r="F41" s="16"/>
      <c r="G41" s="16"/>
      <c r="H41" s="17"/>
      <c r="I41" s="16"/>
    </row>
    <row r="42" spans="1:9" ht="16.5" thickBot="1">
      <c r="A42" s="35">
        <v>39</v>
      </c>
      <c r="B42" s="20" t="s">
        <v>492</v>
      </c>
      <c r="C42" s="20" t="s">
        <v>74</v>
      </c>
      <c r="D42" s="42"/>
      <c r="E42" s="44">
        <v>0.006699305555555556</v>
      </c>
      <c r="F42" s="20"/>
      <c r="G42" s="20"/>
      <c r="H42" s="22"/>
      <c r="I42" s="16"/>
    </row>
    <row r="43" spans="1:9" ht="15.75">
      <c r="A43" s="28"/>
      <c r="B43" s="16"/>
      <c r="C43" s="16"/>
      <c r="D43" s="16"/>
      <c r="E43" s="34"/>
      <c r="F43" s="16"/>
      <c r="G43" s="16"/>
      <c r="H43" s="16"/>
      <c r="I43" s="16"/>
    </row>
    <row r="44" ht="16.5" thickBot="1"/>
    <row r="45" spans="1:5" ht="15.75">
      <c r="A45" s="52" t="s">
        <v>77</v>
      </c>
      <c r="B45" s="53"/>
      <c r="C45" s="53"/>
      <c r="D45" s="53"/>
      <c r="E45" s="54"/>
    </row>
    <row r="46" spans="1:5" ht="15.75">
      <c r="A46" s="15"/>
      <c r="B46" s="16"/>
      <c r="C46" s="16"/>
      <c r="D46" s="16"/>
      <c r="E46" s="17"/>
    </row>
    <row r="47" spans="1:5" ht="15.75">
      <c r="A47" s="30" t="s">
        <v>21</v>
      </c>
      <c r="B47" s="26" t="s">
        <v>64</v>
      </c>
      <c r="C47" s="26" t="s">
        <v>65</v>
      </c>
      <c r="D47" s="16"/>
      <c r="E47" s="17"/>
    </row>
    <row r="48" spans="1:6" ht="15.75">
      <c r="A48" s="33">
        <v>1</v>
      </c>
      <c r="B48" s="16" t="s">
        <v>16</v>
      </c>
      <c r="C48" s="43">
        <v>0.0008193287037037036</v>
      </c>
      <c r="D48" s="16" t="s">
        <v>80</v>
      </c>
      <c r="E48" s="23" t="s">
        <v>95</v>
      </c>
      <c r="F48" s="25"/>
    </row>
    <row r="49" spans="1:6" ht="15.75">
      <c r="A49" s="33">
        <v>2</v>
      </c>
      <c r="B49" s="16" t="s">
        <v>128</v>
      </c>
      <c r="C49" s="43">
        <v>0.0008443287037037038</v>
      </c>
      <c r="D49" s="16"/>
      <c r="E49" s="23" t="s">
        <v>101</v>
      </c>
      <c r="F49" s="25"/>
    </row>
    <row r="50" spans="1:6" ht="15.75">
      <c r="A50" s="33">
        <v>3</v>
      </c>
      <c r="B50" s="16" t="s">
        <v>87</v>
      </c>
      <c r="C50" s="43">
        <v>0.0008728009259259258</v>
      </c>
      <c r="D50" s="16"/>
      <c r="E50" s="23" t="s">
        <v>493</v>
      </c>
      <c r="F50" s="25"/>
    </row>
    <row r="51" spans="1:6" ht="15.75">
      <c r="A51" s="33">
        <v>3</v>
      </c>
      <c r="B51" s="16" t="s">
        <v>20</v>
      </c>
      <c r="C51" s="43">
        <v>0.0009542824074074073</v>
      </c>
      <c r="D51" s="16"/>
      <c r="E51" s="23" t="s">
        <v>338</v>
      </c>
      <c r="F51" s="25"/>
    </row>
    <row r="52" spans="1:6" ht="16.5" thickBot="1">
      <c r="A52" s="35">
        <v>4</v>
      </c>
      <c r="B52" s="20" t="s">
        <v>17</v>
      </c>
      <c r="C52" s="44">
        <v>0.0010172453703703704</v>
      </c>
      <c r="D52" s="20"/>
      <c r="E52" s="24"/>
      <c r="F52" s="25"/>
    </row>
    <row r="53" spans="1:3" ht="15.75">
      <c r="A53" s="25"/>
      <c r="C53" s="29"/>
    </row>
    <row r="54" ht="16.5" thickBot="1"/>
    <row r="55" spans="1:5" ht="15.75">
      <c r="A55" s="52" t="s">
        <v>86</v>
      </c>
      <c r="B55" s="53"/>
      <c r="C55" s="53"/>
      <c r="D55" s="53"/>
      <c r="E55" s="54"/>
    </row>
    <row r="56" spans="1:5" ht="15.75">
      <c r="A56" s="15"/>
      <c r="B56" s="16"/>
      <c r="C56" s="16"/>
      <c r="D56" s="16"/>
      <c r="E56" s="17"/>
    </row>
    <row r="57" spans="1:5" ht="15.75">
      <c r="A57" s="30" t="s">
        <v>21</v>
      </c>
      <c r="B57" s="26" t="s">
        <v>64</v>
      </c>
      <c r="C57" s="26" t="s">
        <v>65</v>
      </c>
      <c r="D57" s="16"/>
      <c r="E57" s="17"/>
    </row>
    <row r="58" spans="1:6" ht="15.75">
      <c r="A58" s="33">
        <v>1</v>
      </c>
      <c r="B58" s="16" t="s">
        <v>128</v>
      </c>
      <c r="C58" s="43">
        <v>0.007180324074074074</v>
      </c>
      <c r="D58" s="16" t="s">
        <v>80</v>
      </c>
      <c r="E58" s="23"/>
      <c r="F58" s="25"/>
    </row>
    <row r="59" spans="1:6" ht="15.75">
      <c r="A59" s="33">
        <v>2</v>
      </c>
      <c r="B59" s="16" t="s">
        <v>87</v>
      </c>
      <c r="C59" s="43">
        <v>0.007357291666666667</v>
      </c>
      <c r="D59" s="16"/>
      <c r="E59" s="23"/>
      <c r="F59" s="25"/>
    </row>
    <row r="60" spans="1:6" ht="15.75">
      <c r="A60" s="33">
        <v>3</v>
      </c>
      <c r="B60" s="16" t="s">
        <v>16</v>
      </c>
      <c r="C60" s="43">
        <v>0.007523379629629629</v>
      </c>
      <c r="D60" s="16"/>
      <c r="E60" s="23"/>
      <c r="F60" s="25"/>
    </row>
    <row r="61" spans="1:6" ht="15.75">
      <c r="A61" s="33">
        <v>4</v>
      </c>
      <c r="B61" s="16" t="s">
        <v>18</v>
      </c>
      <c r="C61" s="43">
        <v>0.008163888888888889</v>
      </c>
      <c r="D61" s="16"/>
      <c r="E61" s="23"/>
      <c r="F61" s="25"/>
    </row>
    <row r="62" spans="1:5" ht="15.75">
      <c r="A62" s="33">
        <v>5</v>
      </c>
      <c r="B62" s="16" t="s">
        <v>17</v>
      </c>
      <c r="C62" s="43">
        <v>0.008510532407407406</v>
      </c>
      <c r="D62" s="16"/>
      <c r="E62" s="17"/>
    </row>
    <row r="63" spans="1:6" ht="16.5" thickBot="1">
      <c r="A63" s="35">
        <v>6</v>
      </c>
      <c r="B63" s="20" t="s">
        <v>19</v>
      </c>
      <c r="C63" s="44">
        <v>0.008889004629629629</v>
      </c>
      <c r="D63" s="20"/>
      <c r="E63" s="24"/>
      <c r="F63" s="25"/>
    </row>
    <row r="64" spans="1:6" ht="15.75">
      <c r="A64" s="25"/>
      <c r="C64" s="29"/>
      <c r="E64" s="25"/>
      <c r="F64" s="25"/>
    </row>
    <row r="65" ht="16.5" thickBot="1"/>
    <row r="66" spans="1:5" ht="15.75">
      <c r="A66" s="52" t="s">
        <v>78</v>
      </c>
      <c r="B66" s="53"/>
      <c r="C66" s="53"/>
      <c r="D66" s="53"/>
      <c r="E66" s="54"/>
    </row>
    <row r="67" spans="1:5" ht="15.75">
      <c r="A67" s="33"/>
      <c r="B67" s="16"/>
      <c r="C67" s="36"/>
      <c r="D67" s="16"/>
      <c r="E67" s="17"/>
    </row>
    <row r="68" spans="1:5" ht="15.75">
      <c r="A68" s="30" t="s">
        <v>21</v>
      </c>
      <c r="B68" s="26" t="s">
        <v>64</v>
      </c>
      <c r="C68" s="26" t="s">
        <v>65</v>
      </c>
      <c r="D68" s="16"/>
      <c r="E68" s="17"/>
    </row>
    <row r="69" spans="1:6" ht="15.75">
      <c r="A69" s="33">
        <v>1</v>
      </c>
      <c r="B69" s="16" t="s">
        <v>20</v>
      </c>
      <c r="C69" s="45">
        <v>52.68</v>
      </c>
      <c r="D69" s="16" t="s">
        <v>80</v>
      </c>
      <c r="E69" s="23"/>
      <c r="F69" s="25"/>
    </row>
    <row r="70" spans="1:6" ht="15.75">
      <c r="A70" s="33">
        <v>2</v>
      </c>
      <c r="B70" s="16" t="s">
        <v>16</v>
      </c>
      <c r="C70" s="45">
        <v>54.17</v>
      </c>
      <c r="D70" s="16"/>
      <c r="E70" s="23"/>
      <c r="F70" s="25"/>
    </row>
    <row r="71" spans="1:6" ht="15.75">
      <c r="A71" s="33">
        <v>3</v>
      </c>
      <c r="B71" s="16" t="s">
        <v>18</v>
      </c>
      <c r="C71" s="45">
        <v>54.86</v>
      </c>
      <c r="D71" s="16"/>
      <c r="E71" s="23"/>
      <c r="F71" s="25"/>
    </row>
    <row r="72" spans="1:6" ht="15.75">
      <c r="A72" s="33">
        <v>4</v>
      </c>
      <c r="B72" s="13" t="s">
        <v>87</v>
      </c>
      <c r="C72" s="45">
        <v>54.98</v>
      </c>
      <c r="D72" s="16"/>
      <c r="E72" s="23"/>
      <c r="F72" s="25"/>
    </row>
    <row r="73" spans="1:6" ht="15.75">
      <c r="A73" s="33">
        <v>5</v>
      </c>
      <c r="B73" s="16" t="s">
        <v>19</v>
      </c>
      <c r="C73" s="45">
        <v>55.97</v>
      </c>
      <c r="D73" s="16"/>
      <c r="E73" s="23"/>
      <c r="F73" s="25"/>
    </row>
    <row r="74" spans="1:6" ht="16.5" thickBot="1">
      <c r="A74" s="35">
        <v>6</v>
      </c>
      <c r="B74" s="20" t="s">
        <v>128</v>
      </c>
      <c r="C74" s="46">
        <v>56.26</v>
      </c>
      <c r="D74" s="20"/>
      <c r="E74" s="24"/>
      <c r="F74" s="25"/>
    </row>
    <row r="75" spans="1:3" ht="15.75">
      <c r="A75" s="25"/>
      <c r="C75" s="14"/>
    </row>
    <row r="76" ht="16.5" thickBot="1"/>
    <row r="77" spans="1:5" ht="15.75">
      <c r="A77" s="52" t="s">
        <v>9</v>
      </c>
      <c r="B77" s="53"/>
      <c r="C77" s="53"/>
      <c r="D77" s="53"/>
      <c r="E77" s="54"/>
    </row>
    <row r="78" spans="1:5" ht="15.75">
      <c r="A78" s="15"/>
      <c r="B78" s="16"/>
      <c r="C78" s="16"/>
      <c r="D78" s="16"/>
      <c r="E78" s="17"/>
    </row>
    <row r="79" spans="1:5" ht="15.75">
      <c r="A79" s="30" t="s">
        <v>21</v>
      </c>
      <c r="B79" s="26" t="s">
        <v>64</v>
      </c>
      <c r="C79" s="26" t="s">
        <v>65</v>
      </c>
      <c r="D79" s="16"/>
      <c r="E79" s="17"/>
    </row>
    <row r="80" spans="1:6" ht="15.75">
      <c r="A80" s="33">
        <v>1</v>
      </c>
      <c r="B80" s="16" t="s">
        <v>87</v>
      </c>
      <c r="C80" s="43">
        <v>0.0014444444444444444</v>
      </c>
      <c r="D80" s="16" t="s">
        <v>80</v>
      </c>
      <c r="E80" s="23"/>
      <c r="F80" s="25"/>
    </row>
    <row r="81" spans="1:6" ht="15.75">
      <c r="A81" s="33">
        <v>2</v>
      </c>
      <c r="B81" s="16" t="s">
        <v>19</v>
      </c>
      <c r="C81" s="43">
        <v>0.0014555555555555556</v>
      </c>
      <c r="D81" s="16"/>
      <c r="E81" s="23"/>
      <c r="F81" s="25"/>
    </row>
    <row r="82" spans="1:6" ht="15.75">
      <c r="A82" s="33">
        <v>3</v>
      </c>
      <c r="B82" s="16" t="s">
        <v>16</v>
      </c>
      <c r="C82" s="43">
        <v>0.001459259259259259</v>
      </c>
      <c r="D82" s="16"/>
      <c r="E82" s="23"/>
      <c r="F82" s="25"/>
    </row>
    <row r="83" spans="1:6" ht="15.75">
      <c r="A83" s="33">
        <v>4</v>
      </c>
      <c r="B83" s="16" t="s">
        <v>18</v>
      </c>
      <c r="C83" s="43">
        <v>0.0014620370370370369</v>
      </c>
      <c r="D83" s="16"/>
      <c r="E83" s="23"/>
      <c r="F83" s="25"/>
    </row>
    <row r="84" spans="1:6" ht="15.75">
      <c r="A84" s="33">
        <v>5</v>
      </c>
      <c r="B84" s="16" t="s">
        <v>128</v>
      </c>
      <c r="C84" s="43">
        <v>0.0014936342592592594</v>
      </c>
      <c r="D84" s="16"/>
      <c r="E84" s="23"/>
      <c r="F84" s="25"/>
    </row>
    <row r="85" spans="1:6" ht="15.75">
      <c r="A85" s="33">
        <v>6</v>
      </c>
      <c r="B85" s="13" t="s">
        <v>20</v>
      </c>
      <c r="C85" s="43">
        <v>0.0015109953703703702</v>
      </c>
      <c r="D85" s="16"/>
      <c r="E85" s="23"/>
      <c r="F85" s="25"/>
    </row>
    <row r="86" spans="1:5" ht="16.5" thickBot="1">
      <c r="A86" s="35"/>
      <c r="B86" s="20" t="s">
        <v>17</v>
      </c>
      <c r="C86" s="44">
        <v>0.0016216435185185186</v>
      </c>
      <c r="D86" s="20"/>
      <c r="E86" s="22"/>
    </row>
    <row r="87" spans="1:3" ht="15.75">
      <c r="A87" s="25"/>
      <c r="C87" s="29"/>
    </row>
    <row r="88" ht="16.5" thickBot="1">
      <c r="C88" s="29"/>
    </row>
    <row r="89" spans="1:5" ht="15.75">
      <c r="A89" s="52" t="s">
        <v>10</v>
      </c>
      <c r="B89" s="53"/>
      <c r="C89" s="53"/>
      <c r="D89" s="53"/>
      <c r="E89" s="54"/>
    </row>
    <row r="90" spans="1:5" ht="15.75">
      <c r="A90" s="15"/>
      <c r="B90" s="16"/>
      <c r="C90" s="36"/>
      <c r="D90" s="16"/>
      <c r="E90" s="17"/>
    </row>
    <row r="91" spans="1:5" ht="15.75">
      <c r="A91" s="30" t="s">
        <v>21</v>
      </c>
      <c r="B91" s="26" t="s">
        <v>64</v>
      </c>
      <c r="C91" s="26" t="s">
        <v>65</v>
      </c>
      <c r="D91" s="16"/>
      <c r="E91" s="17"/>
    </row>
    <row r="92" spans="1:6" ht="15.75">
      <c r="A92" s="33">
        <v>1</v>
      </c>
      <c r="B92" s="16" t="s">
        <v>16</v>
      </c>
      <c r="C92" s="43">
        <v>0.0096375</v>
      </c>
      <c r="D92" s="16" t="s">
        <v>80</v>
      </c>
      <c r="E92" s="23"/>
      <c r="F92" s="25"/>
    </row>
    <row r="93" spans="1:6" ht="15.75">
      <c r="A93" s="33">
        <v>2</v>
      </c>
      <c r="B93" s="13" t="s">
        <v>128</v>
      </c>
      <c r="C93" s="43">
        <v>0.009812847222222221</v>
      </c>
      <c r="D93" s="16"/>
      <c r="E93" s="23"/>
      <c r="F93" s="25"/>
    </row>
    <row r="94" spans="1:6" ht="15.75">
      <c r="A94" s="33">
        <v>3</v>
      </c>
      <c r="B94" s="13" t="s">
        <v>87</v>
      </c>
      <c r="C94" s="43">
        <v>0.009920949074074073</v>
      </c>
      <c r="D94" s="16"/>
      <c r="E94" s="23"/>
      <c r="F94" s="25"/>
    </row>
    <row r="95" spans="1:6" ht="15.75">
      <c r="A95" s="33">
        <v>4</v>
      </c>
      <c r="B95" s="16" t="s">
        <v>17</v>
      </c>
      <c r="C95" s="43">
        <v>0.010988888888888888</v>
      </c>
      <c r="D95" s="16"/>
      <c r="E95" s="23"/>
      <c r="F95" s="25"/>
    </row>
    <row r="96" spans="1:6" ht="15.75">
      <c r="A96" s="33">
        <v>5</v>
      </c>
      <c r="B96" s="16" t="s">
        <v>494</v>
      </c>
      <c r="C96" s="43">
        <v>0.011031944444444443</v>
      </c>
      <c r="D96" s="16"/>
      <c r="E96" s="23"/>
      <c r="F96" s="25"/>
    </row>
    <row r="97" spans="1:6" ht="16.5" thickBot="1">
      <c r="A97" s="35">
        <v>6</v>
      </c>
      <c r="B97" s="20" t="s">
        <v>19</v>
      </c>
      <c r="C97" s="44">
        <v>0.01204560185185185</v>
      </c>
      <c r="D97" s="20"/>
      <c r="E97" s="24"/>
      <c r="F97" s="25"/>
    </row>
    <row r="98" spans="1:3" ht="15.75">
      <c r="A98" s="25"/>
      <c r="C98" s="29"/>
    </row>
    <row r="99" ht="16.5" thickBot="1">
      <c r="C99" s="29"/>
    </row>
    <row r="100" spans="1:5" ht="15.75">
      <c r="A100" s="52" t="s">
        <v>82</v>
      </c>
      <c r="B100" s="53"/>
      <c r="C100" s="53"/>
      <c r="D100" s="53"/>
      <c r="E100" s="54"/>
    </row>
    <row r="101" spans="1:5" ht="15.75">
      <c r="A101" s="15"/>
      <c r="B101" s="16"/>
      <c r="C101" s="36"/>
      <c r="D101" s="16"/>
      <c r="E101" s="17"/>
    </row>
    <row r="102" spans="1:5" ht="15.75">
      <c r="A102" s="30" t="s">
        <v>21</v>
      </c>
      <c r="B102" s="26" t="s">
        <v>64</v>
      </c>
      <c r="C102" s="26" t="s">
        <v>65</v>
      </c>
      <c r="D102" s="16"/>
      <c r="E102" s="17"/>
    </row>
    <row r="103" spans="1:5" ht="15.75">
      <c r="A103" s="33">
        <v>1</v>
      </c>
      <c r="B103" s="13" t="s">
        <v>16</v>
      </c>
      <c r="C103" s="43">
        <v>0.0013223379629629629</v>
      </c>
      <c r="D103" s="16" t="s">
        <v>80</v>
      </c>
      <c r="E103" s="17"/>
    </row>
    <row r="104" spans="1:6" ht="15.75">
      <c r="A104" s="33">
        <v>2</v>
      </c>
      <c r="B104" s="16" t="s">
        <v>20</v>
      </c>
      <c r="C104" s="43">
        <v>0.0013381944444444446</v>
      </c>
      <c r="D104" s="16"/>
      <c r="E104" s="23"/>
      <c r="F104" s="25"/>
    </row>
    <row r="105" spans="1:6" ht="15.75">
      <c r="A105" s="33">
        <v>3</v>
      </c>
      <c r="B105" s="16" t="s">
        <v>87</v>
      </c>
      <c r="C105" s="43">
        <v>0.0013596064814814816</v>
      </c>
      <c r="D105" s="16"/>
      <c r="E105" s="23"/>
      <c r="F105" s="25"/>
    </row>
    <row r="106" spans="1:6" ht="15.75">
      <c r="A106" s="33">
        <v>4</v>
      </c>
      <c r="B106" s="16" t="s">
        <v>17</v>
      </c>
      <c r="C106" s="43">
        <v>0.001371296296296296</v>
      </c>
      <c r="D106" s="16"/>
      <c r="E106" s="23"/>
      <c r="F106" s="25"/>
    </row>
    <row r="107" spans="1:6" ht="15.75">
      <c r="A107" s="33">
        <v>5</v>
      </c>
      <c r="B107" s="16" t="s">
        <v>128</v>
      </c>
      <c r="C107" s="43">
        <v>0.0013958333333333331</v>
      </c>
      <c r="D107" s="16"/>
      <c r="E107" s="23"/>
      <c r="F107" s="25"/>
    </row>
    <row r="108" spans="1:6" ht="15.75">
      <c r="A108" s="33">
        <v>6</v>
      </c>
      <c r="B108" s="16" t="s">
        <v>19</v>
      </c>
      <c r="C108" s="43">
        <v>0.0014688657407407409</v>
      </c>
      <c r="D108" s="16"/>
      <c r="E108" s="23"/>
      <c r="F108" s="25"/>
    </row>
    <row r="109" spans="1:6" ht="16.5" thickBot="1">
      <c r="A109" s="35"/>
      <c r="B109" s="20" t="s">
        <v>18</v>
      </c>
      <c r="C109" s="44">
        <v>0.0015806712962962962</v>
      </c>
      <c r="D109" s="20"/>
      <c r="E109" s="24"/>
      <c r="F109" s="25"/>
    </row>
    <row r="110" spans="1:3" ht="15.75">
      <c r="A110" s="25"/>
      <c r="C110" s="29"/>
    </row>
    <row r="111" ht="16.5" thickBot="1">
      <c r="C111" s="29"/>
    </row>
    <row r="112" spans="1:5" ht="15.75">
      <c r="A112" s="52" t="s">
        <v>84</v>
      </c>
      <c r="B112" s="53"/>
      <c r="C112" s="53"/>
      <c r="D112" s="53"/>
      <c r="E112" s="54"/>
    </row>
    <row r="113" spans="1:5" ht="15.75">
      <c r="A113" s="15"/>
      <c r="B113" s="16"/>
      <c r="C113" s="36"/>
      <c r="D113" s="16"/>
      <c r="E113" s="17"/>
    </row>
    <row r="114" spans="1:5" ht="15.75">
      <c r="A114" s="30" t="s">
        <v>21</v>
      </c>
      <c r="B114" s="26" t="s">
        <v>64</v>
      </c>
      <c r="C114" s="26" t="s">
        <v>65</v>
      </c>
      <c r="D114" s="16"/>
      <c r="E114" s="17"/>
    </row>
    <row r="115" spans="1:6" ht="15.75">
      <c r="A115" s="33">
        <v>1</v>
      </c>
      <c r="B115" s="16" t="s">
        <v>20</v>
      </c>
      <c r="C115" s="45">
        <v>50.72</v>
      </c>
      <c r="D115" s="16" t="s">
        <v>80</v>
      </c>
      <c r="E115" s="23"/>
      <c r="F115" s="25"/>
    </row>
    <row r="116" spans="1:6" ht="15.75">
      <c r="A116" s="33">
        <v>2</v>
      </c>
      <c r="B116" s="16" t="s">
        <v>19</v>
      </c>
      <c r="C116" s="45">
        <v>51.14</v>
      </c>
      <c r="D116" s="16"/>
      <c r="E116" s="23"/>
      <c r="F116" s="25"/>
    </row>
    <row r="117" spans="1:6" ht="15.75">
      <c r="A117" s="33">
        <v>3</v>
      </c>
      <c r="B117" s="16" t="s">
        <v>16</v>
      </c>
      <c r="C117" s="45">
        <v>52.26</v>
      </c>
      <c r="D117" s="16"/>
      <c r="E117" s="23"/>
      <c r="F117" s="25"/>
    </row>
    <row r="118" spans="1:6" ht="15.75">
      <c r="A118" s="33">
        <v>4</v>
      </c>
      <c r="B118" s="16" t="s">
        <v>18</v>
      </c>
      <c r="C118" s="45">
        <v>54.62</v>
      </c>
      <c r="D118" s="16"/>
      <c r="E118" s="23"/>
      <c r="F118" s="25"/>
    </row>
    <row r="119" spans="1:5" ht="16.5" thickBot="1">
      <c r="A119" s="35">
        <v>5</v>
      </c>
      <c r="B119" s="20" t="s">
        <v>17</v>
      </c>
      <c r="C119" s="46">
        <v>54.64</v>
      </c>
      <c r="D119" s="20"/>
      <c r="E119" s="22"/>
    </row>
    <row r="120" ht="15.75">
      <c r="C120" s="29"/>
    </row>
    <row r="121" ht="16.5" thickBot="1">
      <c r="C121" s="29"/>
    </row>
    <row r="122" spans="1:5" ht="15.75">
      <c r="A122" s="52" t="s">
        <v>83</v>
      </c>
      <c r="B122" s="53"/>
      <c r="C122" s="53"/>
      <c r="D122" s="53"/>
      <c r="E122" s="54"/>
    </row>
    <row r="123" spans="1:5" ht="15.75">
      <c r="A123" s="15"/>
      <c r="B123" s="16"/>
      <c r="C123" s="36"/>
      <c r="D123" s="16"/>
      <c r="E123" s="17"/>
    </row>
    <row r="124" spans="1:5" ht="15.75">
      <c r="A124" s="30" t="s">
        <v>21</v>
      </c>
      <c r="B124" s="26" t="s">
        <v>64</v>
      </c>
      <c r="C124" s="26" t="s">
        <v>65</v>
      </c>
      <c r="D124" s="16"/>
      <c r="E124" s="17"/>
    </row>
    <row r="125" spans="1:5" ht="15.75">
      <c r="A125" s="33">
        <v>1</v>
      </c>
      <c r="B125" s="16" t="s">
        <v>128</v>
      </c>
      <c r="C125" s="43">
        <v>0.000701736111111111</v>
      </c>
      <c r="D125" s="16" t="s">
        <v>80</v>
      </c>
      <c r="E125" s="17"/>
    </row>
    <row r="126" spans="1:5" ht="15.75">
      <c r="A126" s="33">
        <v>2</v>
      </c>
      <c r="B126" s="16" t="s">
        <v>18</v>
      </c>
      <c r="C126" s="43">
        <v>0.0007623842592592594</v>
      </c>
      <c r="D126" s="16"/>
      <c r="E126" s="17"/>
    </row>
    <row r="127" spans="1:5" ht="15.75">
      <c r="A127" s="33">
        <v>3</v>
      </c>
      <c r="B127" s="16" t="s">
        <v>87</v>
      </c>
      <c r="C127" s="43">
        <v>0.0007660879629629629</v>
      </c>
      <c r="D127" s="16"/>
      <c r="E127" s="17"/>
    </row>
    <row r="128" spans="1:5" ht="15.75">
      <c r="A128" s="33">
        <v>4</v>
      </c>
      <c r="B128" s="16" t="s">
        <v>17</v>
      </c>
      <c r="C128" s="43">
        <v>0.0007813657407407408</v>
      </c>
      <c r="D128" s="16"/>
      <c r="E128" s="17"/>
    </row>
    <row r="129" spans="1:5" ht="16.5" thickBot="1">
      <c r="A129" s="35">
        <v>5</v>
      </c>
      <c r="B129" s="20" t="s">
        <v>16</v>
      </c>
      <c r="C129" s="44">
        <v>0.0009663194444444445</v>
      </c>
      <c r="D129" s="20"/>
      <c r="E129" s="22"/>
    </row>
    <row r="130" ht="15.75">
      <c r="C130" s="29"/>
    </row>
    <row r="131" ht="16.5" thickBot="1">
      <c r="C131" s="29"/>
    </row>
    <row r="132" spans="1:5" ht="15.75">
      <c r="A132" s="52" t="s">
        <v>85</v>
      </c>
      <c r="B132" s="53"/>
      <c r="C132" s="53"/>
      <c r="D132" s="53"/>
      <c r="E132" s="54"/>
    </row>
    <row r="133" spans="1:5" ht="15.75">
      <c r="A133" s="15"/>
      <c r="B133" s="16"/>
      <c r="C133" s="36"/>
      <c r="D133" s="16"/>
      <c r="E133" s="17"/>
    </row>
    <row r="134" spans="1:5" ht="15.75">
      <c r="A134" s="30" t="s">
        <v>21</v>
      </c>
      <c r="B134" s="26" t="s">
        <v>64</v>
      </c>
      <c r="C134" s="26" t="s">
        <v>65</v>
      </c>
      <c r="D134" s="16"/>
      <c r="E134" s="17"/>
    </row>
    <row r="135" spans="1:6" ht="15.75">
      <c r="A135" s="33">
        <v>1</v>
      </c>
      <c r="B135" s="13" t="s">
        <v>128</v>
      </c>
      <c r="C135" s="43">
        <v>0.003041203703703704</v>
      </c>
      <c r="D135" s="16" t="s">
        <v>80</v>
      </c>
      <c r="E135" s="23"/>
      <c r="F135" s="25"/>
    </row>
    <row r="136" spans="1:6" ht="15.75">
      <c r="A136" s="33">
        <v>2</v>
      </c>
      <c r="B136" s="16" t="s">
        <v>16</v>
      </c>
      <c r="C136" s="43">
        <v>0.003063541666666667</v>
      </c>
      <c r="D136" s="16"/>
      <c r="E136" s="23"/>
      <c r="F136" s="25"/>
    </row>
    <row r="137" spans="1:6" ht="15.75">
      <c r="A137" s="33">
        <v>3</v>
      </c>
      <c r="B137" s="16" t="s">
        <v>87</v>
      </c>
      <c r="C137" s="43">
        <v>0.0031593750000000003</v>
      </c>
      <c r="D137" s="16"/>
      <c r="E137" s="23"/>
      <c r="F137" s="25"/>
    </row>
    <row r="138" spans="1:6" ht="15.75">
      <c r="A138" s="33">
        <v>4</v>
      </c>
      <c r="B138" s="16" t="s">
        <v>18</v>
      </c>
      <c r="C138" s="43">
        <v>0.0033047453703703706</v>
      </c>
      <c r="D138" s="16"/>
      <c r="E138" s="23"/>
      <c r="F138" s="25"/>
    </row>
    <row r="139" spans="1:6" ht="15.75">
      <c r="A139" s="33">
        <v>5</v>
      </c>
      <c r="B139" s="16" t="s">
        <v>20</v>
      </c>
      <c r="C139" s="43">
        <v>0.0036293981481481485</v>
      </c>
      <c r="D139" s="16"/>
      <c r="E139" s="23"/>
      <c r="F139" s="25"/>
    </row>
    <row r="140" spans="1:6" ht="16.5" thickBot="1">
      <c r="A140" s="35">
        <v>6</v>
      </c>
      <c r="B140" s="20" t="s">
        <v>17</v>
      </c>
      <c r="C140" s="44">
        <v>0.0037496527777777775</v>
      </c>
      <c r="D140" s="20"/>
      <c r="E140" s="24"/>
      <c r="F140" s="25"/>
    </row>
    <row r="141" ht="15.75">
      <c r="C141" s="29"/>
    </row>
    <row r="142" ht="15.75">
      <c r="C142" s="29"/>
    </row>
    <row r="143" ht="15.75">
      <c r="C143" s="29"/>
    </row>
    <row r="144" ht="15.75">
      <c r="C144" s="29"/>
    </row>
    <row r="145" ht="15.75">
      <c r="C145" s="29"/>
    </row>
    <row r="146" ht="15.75">
      <c r="C146" s="29"/>
    </row>
    <row r="147" ht="15.75">
      <c r="C147" s="29"/>
    </row>
    <row r="148" ht="15.75">
      <c r="C148" s="29"/>
    </row>
    <row r="149" ht="15.75">
      <c r="C149" s="29"/>
    </row>
    <row r="150" ht="15.75">
      <c r="C150" s="29"/>
    </row>
    <row r="151" ht="15.75">
      <c r="C151" s="29"/>
    </row>
    <row r="152" ht="15.75">
      <c r="C152" s="29"/>
    </row>
    <row r="153" ht="15.75">
      <c r="C153" s="29"/>
    </row>
    <row r="154" ht="15.75">
      <c r="C154" s="29"/>
    </row>
    <row r="155" ht="15.75">
      <c r="C155" s="29"/>
    </row>
    <row r="156" ht="15.75">
      <c r="C156" s="29"/>
    </row>
    <row r="157" ht="15.75">
      <c r="C157" s="29"/>
    </row>
    <row r="158" ht="15.75">
      <c r="C158" s="29"/>
    </row>
    <row r="159" ht="15.75">
      <c r="C159" s="29"/>
    </row>
    <row r="160" ht="15.75">
      <c r="C160" s="29"/>
    </row>
    <row r="161" ht="15.75">
      <c r="C161" s="29"/>
    </row>
    <row r="162" ht="15.75">
      <c r="C162" s="29"/>
    </row>
    <row r="163" ht="15.75">
      <c r="C163" s="29"/>
    </row>
    <row r="164" ht="15.75">
      <c r="C164" s="29"/>
    </row>
    <row r="165" ht="15.75">
      <c r="C165" s="29"/>
    </row>
    <row r="166" ht="15.75">
      <c r="C166" s="29"/>
    </row>
    <row r="167" ht="15.75">
      <c r="C167" s="29"/>
    </row>
    <row r="168" ht="15.75">
      <c r="C168" s="29"/>
    </row>
    <row r="169" ht="15.75">
      <c r="C169" s="29"/>
    </row>
    <row r="170" ht="15.75">
      <c r="C170" s="29"/>
    </row>
  </sheetData>
  <sheetProtection sheet="1" objects="1" scenarios="1" selectLockedCells="1" selectUnlockedCells="1"/>
  <mergeCells count="10">
    <mergeCell ref="A77:E77"/>
    <mergeCell ref="A89:E89"/>
    <mergeCell ref="A1:H1"/>
    <mergeCell ref="A45:E45"/>
    <mergeCell ref="A55:E55"/>
    <mergeCell ref="A66:E66"/>
    <mergeCell ref="A100:E100"/>
    <mergeCell ref="A112:E112"/>
    <mergeCell ref="A122:E122"/>
    <mergeCell ref="A132:E132"/>
  </mergeCells>
  <printOptions horizontalCentered="1"/>
  <pageMargins left="0.28" right="0.18" top="1.03" bottom="0.75" header="0.3" footer="0.3"/>
  <pageSetup horizontalDpi="600" verticalDpi="600" orientation="portrait" r:id="rId1"/>
  <headerFooter alignWithMargins="0">
    <oddHeader>&amp;L&amp;"Times New Roman,Bold"&amp;14April 2, 2011&amp;C&amp;"Times New Roman,Bold"&amp;14Patriot Relays&amp;R&amp;"Times New Roman,Bold"&amp;14Girls Track Events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Koelzer Family</dc:creator>
  <cp:keywords/>
  <dc:description/>
  <cp:lastModifiedBy>Alan Chambo</cp:lastModifiedBy>
  <cp:lastPrinted>2011-04-02T22:28:05Z</cp:lastPrinted>
  <dcterms:created xsi:type="dcterms:W3CDTF">2010-04-10T17:29:28Z</dcterms:created>
  <dcterms:modified xsi:type="dcterms:W3CDTF">2011-04-04T17:27:53Z</dcterms:modified>
  <cp:category/>
  <cp:version/>
  <cp:contentType/>
  <cp:contentStatus/>
</cp:coreProperties>
</file>